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1985" yWindow="60" windowWidth="16290" windowHeight="11895" activeTab="1"/>
  </bookViews>
  <sheets>
    <sheet name="Лист2" sheetId="11" r:id="rId1"/>
    <sheet name="Лист3" sheetId="12" r:id="rId2"/>
  </sheets>
  <definedNames>
    <definedName name="_xlnm.Print_Titles" localSheetId="0">Лист2!$6:$8</definedName>
    <definedName name="_xlnm.Print_Area" localSheetId="0">Лист2!$A$1:$F$46</definedName>
    <definedName name="_xlnm.Print_Area" localSheetId="1">Лист3!$A$1:$J$27</definedName>
  </definedNames>
  <calcPr calcId="145621"/>
</workbook>
</file>

<file path=xl/calcChain.xml><?xml version="1.0" encoding="utf-8"?>
<calcChain xmlns="http://schemas.openxmlformats.org/spreadsheetml/2006/main">
  <c r="F37" i="11" l="1"/>
  <c r="J18" i="12"/>
  <c r="I18" i="12"/>
  <c r="C39" i="11" l="1"/>
  <c r="F39" i="11"/>
  <c r="D18" i="12" l="1"/>
  <c r="E18" i="12"/>
  <c r="F11" i="11" l="1"/>
  <c r="C18" i="12" l="1"/>
  <c r="H18" i="12"/>
  <c r="C37" i="11" l="1"/>
  <c r="F40" i="11" l="1"/>
  <c r="C11" i="11"/>
  <c r="C40" i="11" s="1"/>
</calcChain>
</file>

<file path=xl/sharedStrings.xml><?xml version="1.0" encoding="utf-8"?>
<sst xmlns="http://schemas.openxmlformats.org/spreadsheetml/2006/main" count="124" uniqueCount="94">
  <si>
    <t>КБК</t>
  </si>
  <si>
    <t>наименование</t>
  </si>
  <si>
    <t>сумма</t>
  </si>
  <si>
    <t>УВЕЛИЧЕНИЕ</t>
  </si>
  <si>
    <t>ИТОГО:</t>
  </si>
  <si>
    <t>РАСХОДЫ</t>
  </si>
  <si>
    <t>ИТОГО РАСХОДЫ:</t>
  </si>
  <si>
    <t>Исп. Поспелова А.В.</t>
  </si>
  <si>
    <t>Тел. 4-88-25</t>
  </si>
  <si>
    <t>ИСТОЧНИКИ</t>
  </si>
  <si>
    <t>Изменение остатков средств на счетах по учету средств бюджета (за счет остатков прошлых лет ("Дорожный фонд")</t>
  </si>
  <si>
    <t>Изменение остатков средств на счетах по учету средств бюджета (за счет собственных средств)</t>
  </si>
  <si>
    <t>ИТОГО ИСТОЧНИКИ:</t>
  </si>
  <si>
    <t>рубли</t>
  </si>
  <si>
    <t>908 0801 45101S4840 200</t>
  </si>
  <si>
    <t>908 0804 4530180260 200</t>
  </si>
  <si>
    <t>Организация и проведение  мероприятий в сфере культуры (приобретение цветов, венков на 9 мая, проведение праздников 8 марта, День  России)</t>
  </si>
  <si>
    <t>Обеспечение деятельности библиотек  (уплата налога на имущества)</t>
  </si>
  <si>
    <t>Реализация мероприятий по развитию общественной инфраструктуры (приобретение оборудования и инвентаря)</t>
  </si>
  <si>
    <t>УМЕНЬШЕНИЕ</t>
  </si>
  <si>
    <t xml:space="preserve">ИТОГО </t>
  </si>
  <si>
    <t>908 0801 4510180240 800</t>
  </si>
  <si>
    <t>Изменение остатков средств на счетах по учету средств бюджета (за счет целевых средств прошлых лет)</t>
  </si>
  <si>
    <t>Главный администратор источников финансирования дефицита бюджета  - Администрация МО "Усть-Лужское  сельское поселение"</t>
  </si>
  <si>
    <t>ГРБС -  Администрация МО "Усть-Лужское сельское поселение"</t>
  </si>
  <si>
    <t xml:space="preserve"> Администрация МО "Усть-Лужское сельское поселение"</t>
  </si>
  <si>
    <t>Реализация мероприятий по развитию общественной инфраструктуры муниципального значения в Ленинградской области (устройство детской спортивной площадки, расположенной по адресу: Ленинградская область, Кингисеппский район, поселок Усть-Луга, квартал Ленрыба, дом 7 (у здания МКУК КДЦ «Усть-Луга»))</t>
  </si>
  <si>
    <t>911 0503 42403S4840 200</t>
  </si>
  <si>
    <t>911 1102 4540280270 200</t>
  </si>
  <si>
    <t>911 0409 43401S4770 200</t>
  </si>
  <si>
    <t>Субсидии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(ремонт дороги в д.Конново)</t>
  </si>
  <si>
    <t>911 0409 4740180110 200</t>
  </si>
  <si>
    <t xml:space="preserve">Организация и проведение  мероприятий  в области физической культуры и спорта (благотворительная помощь ООО «Новотранс Актив» на развитие физкультуры и спорта в поселении)  </t>
  </si>
  <si>
    <t xml:space="preserve"> 01 05 00 00 10 0000610</t>
  </si>
  <si>
    <t>2025 год</t>
  </si>
  <si>
    <t>911 1004 42702L4970 300</t>
  </si>
  <si>
    <t>911 0502 4250180170 400</t>
  </si>
  <si>
    <t>Содержание, обслуживание, капитальный и текущий ремонт объектов коммунального хозяйства (невостребованные средства)</t>
  </si>
  <si>
    <t>Капитальный ремонт и ремонт автомобильных дорог общего пользования местного значения (ремонт внутрипоселковых дорог МО "Усть-Лужское сельское поселение)</t>
  </si>
  <si>
    <t>911 0107 8790180370 200</t>
  </si>
  <si>
    <t>911 0107 8790180370 800</t>
  </si>
  <si>
    <t>Проведение выборов и референдумов (уточнение классификации расходов бюджета МО "Усть-Лужское сп")</t>
  </si>
  <si>
    <t>911 0113 5040580030 200</t>
  </si>
  <si>
    <t>911 0310 5040680840 200</t>
  </si>
  <si>
    <t>911 0412 5040580020 200</t>
  </si>
  <si>
    <t>911 0503 4240380190 200</t>
  </si>
  <si>
    <t>2026 год</t>
  </si>
  <si>
    <t>911 0502 4240180170 200</t>
  </si>
  <si>
    <t>Благоустройство Реализация областного закона от 16 февраля 2024 года № 10-оз "О содействии участию населения в осуществлении местного самоуправления в Ленинградской области"  (ремонт детской площадки в дер.Межники; озеленение территории по адресу:д.18а кв. Ленрыба, п. Усть-Луга)</t>
  </si>
  <si>
    <t>911 0503 43401S5130 200</t>
  </si>
  <si>
    <t>911 0503 4240380710 200</t>
  </si>
  <si>
    <t>Благоустройство и содержание территорий поселения (приведение доли софинансирования в соответствие с уведомлением)</t>
  </si>
  <si>
    <t>Содержание, обслуживание, капитальный и текущий ремонт объектов коммунального хозяйства (Ремонт котельной в пос. Усть-Луга, кв. Судоверфь 34 Б  )</t>
  </si>
  <si>
    <t>911 0801 4540180260 200</t>
  </si>
  <si>
    <t>911 1001 5040300410 300</t>
  </si>
  <si>
    <t>Муниципальная пенсия за выслугу лет муниципальным служащим (увеличение в связи с индексацией на 1,15 раз с 01.01.2025г)</t>
  </si>
  <si>
    <t>911 0113 5040580080 200</t>
  </si>
  <si>
    <t>911 0104 5040200120 200</t>
  </si>
  <si>
    <t>Увеличение расходной части бюджета, увеличение источников финансирования дефицита бюджета МО "Усть-Лужское сельское поселение" 2025 года за счет  собственных  остатков средств на счете поселения на 01.01.2025 год</t>
  </si>
  <si>
    <t>Приложение №2 к пояснительной записке к решению Совета депутатов МО "Усть-Лужское сельское поселение" "О внесении изменений в решение Совета депутатов МО "Усть-Лужское  сельское поселение" от 16.12.2024 года №40 "О бюджете муниципального образования "Усть-Лужское  сельское поселение"  Кингисеппского муниципального района Ленинградской области на 2025 год и на плановый период 2026 и 2027 годов"</t>
  </si>
  <si>
    <t>2027 год</t>
  </si>
  <si>
    <t>Реализация мероприятий по обеспечению жильем молодых семей</t>
  </si>
  <si>
    <t>Перераспределение расходной части бюджета МО "Усть-Лужское сельское поселение" в 2025 году и в плановом периоде 2026 и 2027 годов в соответствии с заявками главного распорядителя средств бюджета МО "Усть-Лужское сельское поселение"</t>
  </si>
  <si>
    <t>911 0409 47401Д0100 200</t>
  </si>
  <si>
    <t>Содержание действующей сети автомобильных дорог общего пользования местного значения (расчистка от снега внутрипоселковых дорог)("Дорожный фонд")</t>
  </si>
  <si>
    <t>Мероприятия по землеустройству и землепользованию (Внесение изменений в генплан поселения. Кредиторская задолженность 2024 года)</t>
  </si>
  <si>
    <t>911 0113 5040580080 400</t>
  </si>
  <si>
    <t>Прочие мероприятия по реализации иных общегосударственных (муниципальных) вопросов (аренда части земельного участка расположенного по адресу пос.Усть-Луга кв. Краколье)</t>
  </si>
  <si>
    <t>Прочие мероприятия по реализации иных общегосударственных (муниципальных) вопросов (выкуп земельного участка)</t>
  </si>
  <si>
    <t>добавить в следующее РСД в тексте</t>
  </si>
  <si>
    <t>911 0412 8790180020 800</t>
  </si>
  <si>
    <t>Мероприятия по землеустройству и землепользованию (административный штраф)</t>
  </si>
  <si>
    <t>Благоустройство и содержание территорий поселения (благоустройства территории в населенных пунктах: д.Выбье, д.Липово, д.Тисколово, д.Гакково)</t>
  </si>
  <si>
    <t>911 0104 5040202910 500</t>
  </si>
  <si>
    <t>Исполнение функций органов местного самоуправления (оказание юридических услуг май – декабрь 2025 года ; юридические услуги по обращению в судебные органы Российской Федерации с иском к ООО «ДУ №1» и ООО «Сити-Сервис»; приобретение двух столов, два шкафа и шкаф- купе; два комплекта летней резины; аттестация рабочих мест; приобретение системных блоков и источников бесперебойного питания; приобретение российского ПО и Крипто-Про на 14 компьютеров; оказание услуг по приёму сточных вод)</t>
  </si>
  <si>
    <t>911 0409 4740180100 200</t>
  </si>
  <si>
    <t>Содержание действующей сети автомобильных дорог общего пользования местного значения (расчистка от снега внутрипоселковых дорог; дорожные знаки; проведение первичной оценке технического состояния автомобильных дорог общего пользования местного значения; оценка рыночной стоимости автомобильных дорог; работы по летнему содержанию автомобильных дорог)</t>
  </si>
  <si>
    <t>Обеспечение устойчивого функционирования и развития коммунальной и инженерной инфраструктуры (оплата услуг связи (Мегафон) для системы оповещения )</t>
  </si>
  <si>
    <t>Осуществление части переданных полномочий поселений по подготовке проектов генеральных планов, правил землепользования и застройки и внесения изменений в генеральные планы, правила землепользования и застройки, и по принятию решений о подготовке документации по планировке территорий (внесения изменений в такую документацию) (увеличение ИМБТ в связи с индексацией заработной платы на 1,15 раз с 01.01.2025г)</t>
  </si>
  <si>
    <t>911 0501 4240580150 200</t>
  </si>
  <si>
    <t>Содержание жилого фонда, находящегося в муниципальной собственности (дополнительно на ремонт муниципальной квартиры, расположенной по адресу, п. Усть-Луга, квартал Ленрыба, д.83а, квартира 11)</t>
  </si>
  <si>
    <t>911 0501 4240580160 200</t>
  </si>
  <si>
    <t>Прочие мероприятия в области жилищного хозяйства (дополнительно на оказание услуг в области регистрационного учёта граждан Усть-Лужского сельского поселения. Договор был заключен до 31.07.2025 года)</t>
  </si>
  <si>
    <t>Содержание, обслуживание, капитальный и текущий ремонт объектов уличного освещения (установка опор уличного освещения в дер. Межники дер. Выбье; ремонт уличного освещения в пос. Усть-Луга кв. Ленрыба, кв. Судоверфь, кв. Краколье, в  деревнях Тисколово, Кирьямо, Выбье; технологическое присоединение энергопринимающих устройство объекта, расположенного по адресу: ЛО, Кингисеппский район, пос. Усть-Луга, квартал Усть-Луга, напротив МКД №5)</t>
  </si>
  <si>
    <t>Благоустройство и содержание территорий поселения (установка системы видеонаблюдения на объектах благоустройства  в кв. Ленрыба, пос. Усть-Луга. )</t>
  </si>
  <si>
    <t>911 0503 4240380210 200</t>
  </si>
  <si>
    <t>Содержание, поддержание и улучшение санитарного и эстетического состояния территории муниципального образования (уборка территории поселения)</t>
  </si>
  <si>
    <t>Организация и проведение мероприятий в сфере культуры (празднование 80-я Победы. (салют и оркестр); празднование «День поселения» (Проведение мероприятия))</t>
  </si>
  <si>
    <t xml:space="preserve">И.о.председателя комитета финансов </t>
  </si>
  <si>
    <t>Т.В.Смурова</t>
  </si>
  <si>
    <t xml:space="preserve">И.о. председателя комитета финансов </t>
  </si>
  <si>
    <t>Капитальный ремонт и ремонт автомобильных дорог общего пользования местного значения (средства не востребованы) (приведение доли софинансирования в соответствие с уведомлением)</t>
  </si>
  <si>
    <t>Приложение №1 к пояснительной записке к решению Совета депутатов МО "Усть-Лужское сельское поселение" "О внесении изменений в решение Совета депутатов МО "Усть-Лужское  сельское поселение" от 16.12.2024 года №40 "О бюджете муниципального образования "Усть-Лужское  сельское поселение"  Кингисеппского муниципального района Ленинградской области на 2025 год и на плановый период 2026 и 2027 годов"</t>
  </si>
  <si>
    <t>Функции органов местного самоуправления в сфере управления и распоряжения муниципальным имуществом (приобретение мебели для муниципального помещения ремонтных мастерских; работы по кондиционированию и пожарной сигнализации ремонтных мастерских; оценка имущества)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</si>
</sst>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u/>
      <sz val="15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1">
    <xf numFmtId="0" fontId="0" fillId="0" borderId="0" xfId="0"/>
    <xf numFmtId="49" fontId="0" fillId="2" borderId="0" xfId="0" applyNumberFormat="1" applyFill="1"/>
    <xf numFmtId="0" fontId="0" fillId="2" borderId="0" xfId="0" applyFill="1"/>
    <xf numFmtId="0" fontId="3" fillId="2" borderId="0" xfId="0" applyFont="1" applyFill="1"/>
    <xf numFmtId="49" fontId="9" fillId="2" borderId="1" xfId="0" applyNumberFormat="1" applyFont="1" applyFill="1" applyBorder="1" applyAlignment="1">
      <alignment horizontal="left" vertical="center" wrapText="1"/>
    </xf>
    <xf numFmtId="0" fontId="0" fillId="2" borderId="0" xfId="0" applyFill="1" applyAlignment="1"/>
    <xf numFmtId="0" fontId="7" fillId="2" borderId="2" xfId="0" applyFont="1" applyFill="1" applyBorder="1"/>
    <xf numFmtId="0" fontId="6" fillId="2" borderId="0" xfId="0" applyFont="1" applyFill="1"/>
    <xf numFmtId="0" fontId="5" fillId="2" borderId="0" xfId="0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6" fillId="2" borderId="0" xfId="0" applyFont="1" applyFill="1" applyAlignment="1"/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lef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2" fontId="10" fillId="2" borderId="1" xfId="0" applyNumberFormat="1" applyFont="1" applyFill="1" applyBorder="1" applyAlignment="1" applyProtection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vertical="center" wrapText="1" shrinkToFit="1"/>
    </xf>
    <xf numFmtId="0" fontId="1" fillId="2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view="pageBreakPreview" topLeftCell="A27" zoomScale="90" zoomScaleNormal="100" zoomScaleSheetLayoutView="90" workbookViewId="0">
      <selection activeCell="G18" sqref="G18"/>
    </sheetView>
  </sheetViews>
  <sheetFormatPr defaultColWidth="28" defaultRowHeight="15" x14ac:dyDescent="0.25"/>
  <cols>
    <col min="1" max="1" width="28" style="2"/>
    <col min="2" max="2" width="36.140625" style="2" customWidth="1"/>
    <col min="3" max="4" width="28" style="2"/>
    <col min="5" max="5" width="39.85546875" style="2" customWidth="1"/>
    <col min="6" max="6" width="27.42578125" style="2" customWidth="1"/>
    <col min="7" max="16384" width="28" style="2"/>
  </cols>
  <sheetData>
    <row r="1" spans="1:7" ht="92.25" customHeight="1" x14ac:dyDescent="0.25">
      <c r="A1" s="3"/>
      <c r="B1" s="3"/>
      <c r="C1" s="3"/>
      <c r="D1" s="39" t="s">
        <v>92</v>
      </c>
      <c r="E1" s="39"/>
      <c r="F1" s="39"/>
    </row>
    <row r="2" spans="1:7" ht="9.75" hidden="1" customHeight="1" x14ac:dyDescent="0.3">
      <c r="A2" s="3"/>
      <c r="B2" s="3"/>
      <c r="C2" s="3"/>
      <c r="D2" s="40"/>
      <c r="E2" s="40"/>
      <c r="F2" s="40"/>
    </row>
    <row r="3" spans="1:7" ht="17.25" hidden="1" customHeight="1" x14ac:dyDescent="0.25">
      <c r="A3" s="41" t="s">
        <v>58</v>
      </c>
      <c r="B3" s="41"/>
      <c r="C3" s="41"/>
      <c r="D3" s="41"/>
      <c r="E3" s="41"/>
      <c r="F3" s="41"/>
    </row>
    <row r="4" spans="1:7" ht="36.75" customHeight="1" x14ac:dyDescent="0.25">
      <c r="A4" s="41"/>
      <c r="B4" s="41"/>
      <c r="C4" s="41"/>
      <c r="D4" s="41"/>
      <c r="E4" s="41"/>
      <c r="F4" s="41"/>
    </row>
    <row r="5" spans="1:7" ht="18" customHeight="1" x14ac:dyDescent="0.25">
      <c r="A5" s="3"/>
      <c r="B5" s="3"/>
      <c r="C5" s="3"/>
      <c r="D5" s="3"/>
      <c r="E5" s="42" t="s">
        <v>13</v>
      </c>
      <c r="F5" s="42"/>
    </row>
    <row r="6" spans="1:7" ht="17.25" customHeight="1" x14ac:dyDescent="0.25">
      <c r="A6" s="43" t="s">
        <v>9</v>
      </c>
      <c r="B6" s="43"/>
      <c r="C6" s="43"/>
      <c r="D6" s="34" t="s">
        <v>5</v>
      </c>
      <c r="E6" s="34"/>
      <c r="F6" s="34"/>
    </row>
    <row r="7" spans="1:7" x14ac:dyDescent="0.25">
      <c r="A7" s="20" t="s">
        <v>0</v>
      </c>
      <c r="B7" s="20" t="s">
        <v>1</v>
      </c>
      <c r="C7" s="20" t="s">
        <v>2</v>
      </c>
      <c r="D7" s="20" t="s">
        <v>0</v>
      </c>
      <c r="E7" s="20" t="s">
        <v>1</v>
      </c>
      <c r="F7" s="20" t="s">
        <v>2</v>
      </c>
    </row>
    <row r="8" spans="1:7" ht="40.5" customHeight="1" x14ac:dyDescent="0.25">
      <c r="A8" s="33" t="s">
        <v>23</v>
      </c>
      <c r="B8" s="33"/>
      <c r="C8" s="33"/>
      <c r="D8" s="33" t="s">
        <v>24</v>
      </c>
      <c r="E8" s="33"/>
      <c r="F8" s="33"/>
    </row>
    <row r="9" spans="1:7" ht="78.75" hidden="1" x14ac:dyDescent="0.25">
      <c r="A9" s="21" t="s">
        <v>33</v>
      </c>
      <c r="B9" s="22" t="s">
        <v>10</v>
      </c>
      <c r="C9" s="25">
        <v>0</v>
      </c>
      <c r="D9" s="11" t="s">
        <v>63</v>
      </c>
      <c r="E9" s="4" t="s">
        <v>64</v>
      </c>
      <c r="F9" s="25">
        <v>0</v>
      </c>
      <c r="G9" s="1"/>
    </row>
    <row r="10" spans="1:7" ht="15.75" hidden="1" x14ac:dyDescent="0.25">
      <c r="A10" s="21"/>
      <c r="B10" s="22"/>
      <c r="C10" s="22"/>
      <c r="D10" s="11"/>
      <c r="E10" s="23"/>
      <c r="F10" s="26"/>
      <c r="G10" s="1"/>
    </row>
    <row r="11" spans="1:7" ht="19.5" hidden="1" customHeight="1" x14ac:dyDescent="0.25">
      <c r="A11" s="34" t="s">
        <v>4</v>
      </c>
      <c r="B11" s="34"/>
      <c r="C11" s="24">
        <f>C9</f>
        <v>0</v>
      </c>
      <c r="D11" s="33" t="s">
        <v>4</v>
      </c>
      <c r="E11" s="33"/>
      <c r="F11" s="27">
        <f>F9</f>
        <v>0</v>
      </c>
      <c r="G11" s="1"/>
    </row>
    <row r="12" spans="1:7" ht="204.75" x14ac:dyDescent="0.25">
      <c r="A12" s="21" t="s">
        <v>33</v>
      </c>
      <c r="B12" s="22" t="s">
        <v>11</v>
      </c>
      <c r="C12" s="25">
        <v>22971560.960000001</v>
      </c>
      <c r="D12" s="11" t="s">
        <v>73</v>
      </c>
      <c r="E12" s="28" t="s">
        <v>78</v>
      </c>
      <c r="F12" s="26">
        <v>36500</v>
      </c>
    </row>
    <row r="13" spans="1:7" ht="252" x14ac:dyDescent="0.25">
      <c r="A13" s="21"/>
      <c r="B13" s="22"/>
      <c r="C13" s="25"/>
      <c r="D13" s="11" t="s">
        <v>57</v>
      </c>
      <c r="E13" s="28" t="s">
        <v>74</v>
      </c>
      <c r="F13" s="26">
        <v>2316438.96</v>
      </c>
      <c r="G13" s="2" t="s">
        <v>69</v>
      </c>
    </row>
    <row r="14" spans="1:7" ht="141.75" x14ac:dyDescent="0.25">
      <c r="A14" s="21"/>
      <c r="B14" s="22"/>
      <c r="C14" s="25"/>
      <c r="D14" s="11" t="s">
        <v>42</v>
      </c>
      <c r="E14" s="4" t="s">
        <v>93</v>
      </c>
      <c r="F14" s="26">
        <v>624752</v>
      </c>
    </row>
    <row r="15" spans="1:7" ht="94.5" hidden="1" x14ac:dyDescent="0.25">
      <c r="A15" s="21"/>
      <c r="B15" s="22"/>
      <c r="C15" s="25"/>
      <c r="D15" s="11" t="s">
        <v>56</v>
      </c>
      <c r="E15" s="4" t="s">
        <v>67</v>
      </c>
      <c r="F15" s="26">
        <v>0</v>
      </c>
    </row>
    <row r="16" spans="1:7" ht="63" hidden="1" x14ac:dyDescent="0.25">
      <c r="A16" s="21"/>
      <c r="B16" s="22"/>
      <c r="C16" s="25"/>
      <c r="D16" s="11" t="s">
        <v>66</v>
      </c>
      <c r="E16" s="4" t="s">
        <v>68</v>
      </c>
      <c r="F16" s="26">
        <v>0</v>
      </c>
    </row>
    <row r="17" spans="1:6" ht="78.75" x14ac:dyDescent="0.25">
      <c r="A17" s="21"/>
      <c r="B17" s="22"/>
      <c r="C17" s="25"/>
      <c r="D17" s="11" t="s">
        <v>43</v>
      </c>
      <c r="E17" s="4" t="s">
        <v>77</v>
      </c>
      <c r="F17" s="26">
        <v>21600</v>
      </c>
    </row>
    <row r="18" spans="1:6" ht="189" x14ac:dyDescent="0.25">
      <c r="A18" s="21"/>
      <c r="B18" s="22"/>
      <c r="C18" s="25"/>
      <c r="D18" s="11" t="s">
        <v>75</v>
      </c>
      <c r="E18" s="10" t="s">
        <v>76</v>
      </c>
      <c r="F18" s="26">
        <v>8151991</v>
      </c>
    </row>
    <row r="19" spans="1:6" ht="110.25" x14ac:dyDescent="0.25">
      <c r="A19" s="21"/>
      <c r="B19" s="22"/>
      <c r="C19" s="25"/>
      <c r="D19" s="11" t="s">
        <v>79</v>
      </c>
      <c r="E19" s="4" t="s">
        <v>80</v>
      </c>
      <c r="F19" s="26">
        <v>1026930</v>
      </c>
    </row>
    <row r="20" spans="1:6" ht="110.25" x14ac:dyDescent="0.25">
      <c r="A20" s="21"/>
      <c r="B20" s="22"/>
      <c r="C20" s="25"/>
      <c r="D20" s="11" t="s">
        <v>81</v>
      </c>
      <c r="E20" s="4" t="s">
        <v>82</v>
      </c>
      <c r="F20" s="26">
        <v>260000</v>
      </c>
    </row>
    <row r="21" spans="1:6" ht="15.75" hidden="1" x14ac:dyDescent="0.25">
      <c r="A21" s="21"/>
      <c r="B21" s="22"/>
      <c r="C21" s="25"/>
      <c r="D21" s="11"/>
      <c r="E21" s="10"/>
      <c r="F21" s="26"/>
    </row>
    <row r="22" spans="1:6" ht="91.5" hidden="1" customHeight="1" x14ac:dyDescent="0.25">
      <c r="A22" s="21"/>
      <c r="B22" s="22"/>
      <c r="C22" s="25"/>
      <c r="D22" s="11" t="s">
        <v>44</v>
      </c>
      <c r="E22" s="10" t="s">
        <v>65</v>
      </c>
      <c r="F22" s="26">
        <v>0</v>
      </c>
    </row>
    <row r="23" spans="1:6" ht="93" hidden="1" customHeight="1" x14ac:dyDescent="0.25">
      <c r="A23" s="21"/>
      <c r="B23" s="22"/>
      <c r="C23" s="25"/>
      <c r="D23" s="11"/>
      <c r="E23" s="4"/>
      <c r="F23" s="26"/>
    </row>
    <row r="24" spans="1:6" ht="115.5" hidden="1" customHeight="1" x14ac:dyDescent="0.25">
      <c r="A24" s="21"/>
      <c r="B24" s="22"/>
      <c r="C24" s="25"/>
      <c r="D24" s="11"/>
      <c r="E24" s="4"/>
      <c r="F24" s="26"/>
    </row>
    <row r="25" spans="1:6" ht="114.6" hidden="1" customHeight="1" x14ac:dyDescent="0.25">
      <c r="A25" s="21"/>
      <c r="B25" s="22"/>
      <c r="C25" s="25"/>
      <c r="D25" s="11"/>
      <c r="E25" s="4"/>
      <c r="F25" s="26"/>
    </row>
    <row r="26" spans="1:6" ht="78.75" hidden="1" x14ac:dyDescent="0.25">
      <c r="A26" s="21"/>
      <c r="B26" s="22"/>
      <c r="C26" s="25"/>
      <c r="D26" s="11" t="s">
        <v>47</v>
      </c>
      <c r="E26" s="10" t="s">
        <v>52</v>
      </c>
      <c r="F26" s="26">
        <v>0</v>
      </c>
    </row>
    <row r="27" spans="1:6" ht="220.5" x14ac:dyDescent="0.25">
      <c r="A27" s="21"/>
      <c r="B27" s="22"/>
      <c r="C27" s="25"/>
      <c r="D27" s="11" t="s">
        <v>45</v>
      </c>
      <c r="E27" s="10" t="s">
        <v>83</v>
      </c>
      <c r="F27" s="26">
        <v>5759180</v>
      </c>
    </row>
    <row r="28" spans="1:6" ht="78.75" x14ac:dyDescent="0.25">
      <c r="A28" s="21"/>
      <c r="B28" s="22"/>
      <c r="C28" s="25"/>
      <c r="D28" s="11" t="s">
        <v>50</v>
      </c>
      <c r="E28" s="10" t="s">
        <v>84</v>
      </c>
      <c r="F28" s="26">
        <v>945169</v>
      </c>
    </row>
    <row r="29" spans="1:6" ht="78.75" x14ac:dyDescent="0.25">
      <c r="A29" s="21"/>
      <c r="B29" s="22"/>
      <c r="C29" s="25"/>
      <c r="D29" s="11" t="s">
        <v>85</v>
      </c>
      <c r="E29" s="14" t="s">
        <v>86</v>
      </c>
      <c r="F29" s="26">
        <v>2040000</v>
      </c>
    </row>
    <row r="30" spans="1:6" ht="94.5" x14ac:dyDescent="0.25">
      <c r="A30" s="21"/>
      <c r="B30" s="22"/>
      <c r="C30" s="25"/>
      <c r="D30" s="11" t="s">
        <v>53</v>
      </c>
      <c r="E30" s="14" t="s">
        <v>87</v>
      </c>
      <c r="F30" s="26">
        <v>1789000</v>
      </c>
    </row>
    <row r="31" spans="1:6" ht="84.75" hidden="1" customHeight="1" x14ac:dyDescent="0.25">
      <c r="A31" s="21"/>
      <c r="B31" s="22"/>
      <c r="C31" s="25"/>
      <c r="D31" s="11" t="s">
        <v>54</v>
      </c>
      <c r="E31" s="10" t="s">
        <v>55</v>
      </c>
      <c r="F31" s="26">
        <v>0</v>
      </c>
    </row>
    <row r="32" spans="1:6" ht="15.75" hidden="1" x14ac:dyDescent="0.25">
      <c r="A32" s="21"/>
      <c r="B32" s="22"/>
      <c r="C32" s="25"/>
      <c r="D32" s="4"/>
      <c r="E32" s="10"/>
      <c r="F32" s="26"/>
    </row>
    <row r="33" spans="1:6" ht="43.9" hidden="1" customHeight="1" x14ac:dyDescent="0.25">
      <c r="A33" s="21"/>
      <c r="B33" s="22"/>
      <c r="C33" s="25"/>
      <c r="D33" s="4"/>
      <c r="E33" s="4"/>
      <c r="F33" s="26"/>
    </row>
    <row r="34" spans="1:6" ht="40.9" hidden="1" customHeight="1" x14ac:dyDescent="0.25">
      <c r="A34" s="21"/>
      <c r="B34" s="22"/>
      <c r="C34" s="25"/>
      <c r="D34" s="4" t="s">
        <v>21</v>
      </c>
      <c r="E34" s="4" t="s">
        <v>17</v>
      </c>
      <c r="F34" s="26">
        <v>0</v>
      </c>
    </row>
    <row r="35" spans="1:6" ht="70.900000000000006" hidden="1" customHeight="1" x14ac:dyDescent="0.25">
      <c r="A35" s="21"/>
      <c r="B35" s="22"/>
      <c r="C35" s="25"/>
      <c r="D35" s="4" t="s">
        <v>14</v>
      </c>
      <c r="E35" s="4" t="s">
        <v>18</v>
      </c>
      <c r="F35" s="26">
        <v>0</v>
      </c>
    </row>
    <row r="36" spans="1:6" ht="80.45" hidden="1" customHeight="1" x14ac:dyDescent="0.25">
      <c r="A36" s="21"/>
      <c r="B36" s="22"/>
      <c r="C36" s="25"/>
      <c r="D36" s="4" t="s">
        <v>15</v>
      </c>
      <c r="E36" s="4" t="s">
        <v>16</v>
      </c>
      <c r="F36" s="26">
        <v>0</v>
      </c>
    </row>
    <row r="37" spans="1:6" ht="21.75" hidden="1" customHeight="1" x14ac:dyDescent="0.25">
      <c r="A37" s="34" t="s">
        <v>4</v>
      </c>
      <c r="B37" s="34"/>
      <c r="C37" s="24">
        <f>C12</f>
        <v>22971560.960000001</v>
      </c>
      <c r="D37" s="34" t="s">
        <v>4</v>
      </c>
      <c r="E37" s="34"/>
      <c r="F37" s="27">
        <f>SUM(F12:F36)</f>
        <v>22971560.960000001</v>
      </c>
    </row>
    <row r="38" spans="1:6" ht="97.5" hidden="1" customHeight="1" x14ac:dyDescent="0.25">
      <c r="A38" s="21" t="s">
        <v>33</v>
      </c>
      <c r="B38" s="22" t="s">
        <v>22</v>
      </c>
      <c r="C38" s="25">
        <v>0</v>
      </c>
      <c r="D38" s="11" t="s">
        <v>28</v>
      </c>
      <c r="E38" s="4" t="s">
        <v>32</v>
      </c>
      <c r="F38" s="25">
        <v>0</v>
      </c>
    </row>
    <row r="39" spans="1:6" ht="27" hidden="1" customHeight="1" x14ac:dyDescent="0.25">
      <c r="A39" s="35" t="s">
        <v>4</v>
      </c>
      <c r="B39" s="36"/>
      <c r="C39" s="24">
        <f>C38</f>
        <v>0</v>
      </c>
      <c r="D39" s="37" t="s">
        <v>4</v>
      </c>
      <c r="E39" s="38"/>
      <c r="F39" s="27">
        <f>F38</f>
        <v>0</v>
      </c>
    </row>
    <row r="40" spans="1:6" s="5" customFormat="1" ht="25.5" customHeight="1" x14ac:dyDescent="0.25">
      <c r="A40" s="32" t="s">
        <v>12</v>
      </c>
      <c r="B40" s="32"/>
      <c r="C40" s="12">
        <f>C11+C39+C37</f>
        <v>22971560.960000001</v>
      </c>
      <c r="D40" s="32" t="s">
        <v>6</v>
      </c>
      <c r="E40" s="32"/>
      <c r="F40" s="12">
        <f>F11+F39+F37</f>
        <v>22971560.960000001</v>
      </c>
    </row>
    <row r="41" spans="1:6" ht="23.25" customHeight="1" x14ac:dyDescent="0.25">
      <c r="A41" s="3"/>
      <c r="B41" s="3"/>
      <c r="C41" s="3"/>
      <c r="D41" s="3"/>
      <c r="E41" s="3"/>
      <c r="F41" s="3"/>
    </row>
    <row r="42" spans="1:6" ht="3.75" hidden="1" customHeight="1" x14ac:dyDescent="0.25">
      <c r="A42" s="3"/>
      <c r="B42" s="3"/>
      <c r="C42" s="3"/>
      <c r="D42" s="3"/>
      <c r="E42" s="3"/>
      <c r="F42" s="3"/>
    </row>
    <row r="43" spans="1:6" ht="39.75" customHeight="1" x14ac:dyDescent="0.3">
      <c r="A43" s="7" t="s">
        <v>88</v>
      </c>
      <c r="B43" s="7"/>
      <c r="C43" s="7"/>
      <c r="D43" s="6"/>
      <c r="E43" s="7" t="s">
        <v>89</v>
      </c>
      <c r="F43" s="3"/>
    </row>
    <row r="44" spans="1:6" s="8" customFormat="1" x14ac:dyDescent="0.25"/>
    <row r="45" spans="1:6" s="8" customFormat="1" ht="15.75" x14ac:dyDescent="0.25">
      <c r="A45" s="3" t="s">
        <v>7</v>
      </c>
      <c r="D45" s="9"/>
    </row>
    <row r="46" spans="1:6" s="8" customFormat="1" ht="15.75" x14ac:dyDescent="0.25">
      <c r="A46" s="3" t="s">
        <v>8</v>
      </c>
    </row>
    <row r="47" spans="1:6" s="8" customFormat="1" x14ac:dyDescent="0.25">
      <c r="F47" s="9"/>
    </row>
    <row r="48" spans="1:6" ht="15.75" x14ac:dyDescent="0.25">
      <c r="A48" s="3"/>
      <c r="B48" s="3"/>
      <c r="C48" s="3"/>
      <c r="D48" s="3"/>
      <c r="E48" s="3"/>
      <c r="F48" s="3"/>
    </row>
    <row r="49" spans="1:6" ht="15.75" x14ac:dyDescent="0.25">
      <c r="A49" s="3"/>
      <c r="B49" s="3"/>
      <c r="C49" s="3"/>
      <c r="D49" s="3"/>
      <c r="E49" s="3"/>
      <c r="F49" s="3"/>
    </row>
    <row r="50" spans="1:6" ht="15.75" x14ac:dyDescent="0.25">
      <c r="A50" s="3"/>
      <c r="B50" s="3"/>
      <c r="C50" s="3"/>
      <c r="D50" s="3"/>
      <c r="E50" s="3"/>
      <c r="F50" s="3"/>
    </row>
    <row r="51" spans="1:6" ht="15.75" x14ac:dyDescent="0.25">
      <c r="A51" s="3"/>
      <c r="B51" s="3"/>
      <c r="C51" s="3"/>
      <c r="D51" s="3"/>
      <c r="E51" s="3"/>
      <c r="F51" s="3"/>
    </row>
    <row r="52" spans="1:6" ht="15.75" x14ac:dyDescent="0.25">
      <c r="A52" s="3"/>
      <c r="B52" s="3"/>
      <c r="C52" s="3"/>
      <c r="D52" s="3"/>
      <c r="E52" s="3"/>
      <c r="F52" s="3"/>
    </row>
    <row r="53" spans="1:6" ht="15.75" x14ac:dyDescent="0.25">
      <c r="A53" s="3"/>
      <c r="B53" s="3"/>
      <c r="C53" s="3"/>
      <c r="D53" s="3"/>
      <c r="E53" s="3"/>
      <c r="F53" s="3"/>
    </row>
    <row r="54" spans="1:6" ht="15.75" x14ac:dyDescent="0.25">
      <c r="A54" s="3"/>
      <c r="B54" s="3"/>
      <c r="C54" s="3"/>
      <c r="D54" s="3"/>
      <c r="E54" s="3"/>
      <c r="F54" s="3"/>
    </row>
    <row r="55" spans="1:6" ht="15.75" x14ac:dyDescent="0.25">
      <c r="A55" s="3"/>
      <c r="B55" s="3"/>
      <c r="C55" s="3"/>
      <c r="D55" s="3"/>
      <c r="E55" s="3"/>
      <c r="F55" s="3"/>
    </row>
    <row r="56" spans="1:6" ht="15.75" x14ac:dyDescent="0.25">
      <c r="A56" s="3"/>
      <c r="B56" s="3"/>
      <c r="C56" s="3"/>
      <c r="D56" s="3"/>
      <c r="E56" s="3"/>
      <c r="F56" s="3"/>
    </row>
    <row r="57" spans="1:6" ht="15.75" x14ac:dyDescent="0.25">
      <c r="A57" s="3"/>
      <c r="B57" s="3"/>
      <c r="C57" s="3"/>
      <c r="D57" s="3"/>
      <c r="E57" s="3"/>
      <c r="F57" s="3"/>
    </row>
    <row r="58" spans="1:6" ht="15.75" x14ac:dyDescent="0.25">
      <c r="A58" s="3"/>
      <c r="B58" s="3"/>
      <c r="C58" s="3"/>
      <c r="D58" s="3"/>
      <c r="E58" s="3"/>
      <c r="F58" s="3"/>
    </row>
    <row r="59" spans="1:6" ht="15.75" x14ac:dyDescent="0.25">
      <c r="A59" s="3"/>
      <c r="B59" s="3"/>
      <c r="C59" s="3"/>
      <c r="D59" s="3"/>
      <c r="E59" s="3"/>
      <c r="F59" s="3"/>
    </row>
    <row r="60" spans="1:6" ht="15.75" x14ac:dyDescent="0.25">
      <c r="A60" s="3"/>
      <c r="B60" s="3"/>
      <c r="C60" s="3"/>
      <c r="D60" s="3"/>
      <c r="E60" s="3"/>
      <c r="F60" s="3"/>
    </row>
    <row r="61" spans="1:6" ht="15.75" x14ac:dyDescent="0.25">
      <c r="A61" s="3"/>
      <c r="B61" s="3"/>
      <c r="C61" s="3"/>
      <c r="D61" s="3"/>
      <c r="E61" s="3"/>
      <c r="F61" s="3"/>
    </row>
    <row r="62" spans="1:6" ht="15.75" x14ac:dyDescent="0.25">
      <c r="A62" s="3"/>
      <c r="B62" s="3"/>
      <c r="C62" s="3"/>
      <c r="D62" s="3"/>
      <c r="E62" s="3"/>
      <c r="F62" s="3"/>
    </row>
    <row r="63" spans="1:6" ht="15.75" x14ac:dyDescent="0.25">
      <c r="A63" s="3"/>
      <c r="B63" s="3"/>
      <c r="C63" s="3"/>
      <c r="D63" s="3"/>
      <c r="E63" s="3"/>
      <c r="F63" s="3"/>
    </row>
    <row r="64" spans="1:6" ht="15.75" x14ac:dyDescent="0.25">
      <c r="A64" s="3"/>
      <c r="B64" s="3"/>
      <c r="C64" s="3"/>
      <c r="D64" s="3"/>
      <c r="E64" s="3"/>
      <c r="F64" s="3"/>
    </row>
    <row r="65" spans="1:6" ht="15.75" x14ac:dyDescent="0.25">
      <c r="A65" s="3"/>
      <c r="B65" s="3"/>
      <c r="C65" s="3"/>
      <c r="D65" s="3"/>
      <c r="E65" s="3"/>
      <c r="F65" s="3"/>
    </row>
    <row r="66" spans="1:6" ht="15.75" x14ac:dyDescent="0.25">
      <c r="A66" s="3"/>
      <c r="B66" s="3"/>
      <c r="C66" s="3"/>
      <c r="D66" s="3"/>
      <c r="E66" s="3"/>
      <c r="F66" s="3"/>
    </row>
    <row r="67" spans="1:6" ht="15.75" x14ac:dyDescent="0.25">
      <c r="A67" s="3"/>
      <c r="B67" s="3"/>
      <c r="C67" s="3"/>
      <c r="D67" s="3"/>
      <c r="E67" s="3"/>
      <c r="F67" s="3"/>
    </row>
    <row r="68" spans="1:6" ht="15.75" x14ac:dyDescent="0.25">
      <c r="A68" s="3"/>
      <c r="B68" s="3"/>
      <c r="C68" s="3"/>
      <c r="D68" s="3"/>
      <c r="E68" s="3"/>
      <c r="F68" s="3"/>
    </row>
    <row r="69" spans="1:6" ht="15.75" x14ac:dyDescent="0.25">
      <c r="A69" s="3"/>
      <c r="B69" s="3"/>
      <c r="C69" s="3"/>
      <c r="D69" s="3"/>
      <c r="E69" s="3"/>
      <c r="F69" s="3"/>
    </row>
    <row r="70" spans="1:6" ht="15.75" x14ac:dyDescent="0.25">
      <c r="A70" s="3"/>
      <c r="B70" s="3"/>
      <c r="C70" s="3"/>
      <c r="D70" s="3"/>
      <c r="E70" s="3"/>
      <c r="F70" s="3"/>
    </row>
    <row r="71" spans="1:6" ht="15.75" x14ac:dyDescent="0.25">
      <c r="A71" s="3"/>
      <c r="B71" s="3"/>
      <c r="C71" s="3"/>
      <c r="D71" s="3"/>
      <c r="E71" s="3"/>
      <c r="F71" s="3"/>
    </row>
    <row r="72" spans="1:6" ht="15.75" x14ac:dyDescent="0.25">
      <c r="A72" s="3"/>
      <c r="B72" s="3"/>
      <c r="C72" s="3"/>
      <c r="D72" s="3"/>
      <c r="E72" s="3"/>
      <c r="F72" s="3"/>
    </row>
    <row r="73" spans="1:6" ht="15.75" x14ac:dyDescent="0.25">
      <c r="A73" s="3"/>
      <c r="B73" s="3"/>
      <c r="C73" s="3"/>
      <c r="D73" s="3"/>
      <c r="E73" s="3"/>
      <c r="F73" s="3"/>
    </row>
    <row r="74" spans="1:6" ht="15.75" x14ac:dyDescent="0.25">
      <c r="A74" s="3"/>
      <c r="B74" s="3"/>
      <c r="C74" s="3"/>
      <c r="D74" s="3"/>
      <c r="E74" s="3"/>
      <c r="F74" s="3"/>
    </row>
    <row r="75" spans="1:6" ht="15.75" x14ac:dyDescent="0.25">
      <c r="A75" s="3"/>
      <c r="B75" s="3"/>
      <c r="C75" s="3"/>
      <c r="D75" s="3"/>
      <c r="E75" s="3"/>
      <c r="F75" s="3"/>
    </row>
    <row r="76" spans="1:6" ht="15.75" x14ac:dyDescent="0.25">
      <c r="A76" s="3"/>
      <c r="B76" s="3"/>
      <c r="C76" s="3"/>
      <c r="D76" s="3"/>
      <c r="E76" s="3"/>
      <c r="F76" s="3"/>
    </row>
    <row r="77" spans="1:6" ht="15.75" x14ac:dyDescent="0.25">
      <c r="A77" s="3"/>
      <c r="B77" s="3"/>
      <c r="C77" s="3"/>
      <c r="D77" s="3"/>
      <c r="E77" s="3"/>
      <c r="F77" s="3"/>
    </row>
    <row r="78" spans="1:6" ht="15.75" x14ac:dyDescent="0.25">
      <c r="A78" s="3"/>
      <c r="B78" s="3"/>
      <c r="C78" s="3"/>
      <c r="D78" s="3"/>
      <c r="E78" s="3"/>
      <c r="F78" s="3"/>
    </row>
    <row r="79" spans="1:6" ht="15.75" x14ac:dyDescent="0.25">
      <c r="A79" s="3"/>
      <c r="B79" s="3"/>
      <c r="C79" s="3"/>
      <c r="D79" s="3"/>
      <c r="E79" s="3"/>
      <c r="F79" s="3"/>
    </row>
    <row r="80" spans="1:6" ht="15.75" x14ac:dyDescent="0.25">
      <c r="A80" s="3"/>
      <c r="B80" s="3"/>
      <c r="C80" s="3"/>
      <c r="D80" s="3"/>
      <c r="E80" s="3"/>
      <c r="F80" s="3"/>
    </row>
    <row r="81" spans="1:6" ht="15.75" x14ac:dyDescent="0.25">
      <c r="A81" s="3"/>
      <c r="B81" s="3"/>
      <c r="C81" s="3"/>
      <c r="D81" s="3"/>
      <c r="E81" s="3"/>
      <c r="F81" s="3"/>
    </row>
    <row r="82" spans="1:6" ht="15.75" x14ac:dyDescent="0.25">
      <c r="A82" s="3"/>
      <c r="B82" s="3"/>
      <c r="C82" s="3"/>
      <c r="D82" s="3"/>
      <c r="E82" s="3"/>
      <c r="F82" s="3"/>
    </row>
    <row r="83" spans="1:6" ht="15.75" x14ac:dyDescent="0.25">
      <c r="A83" s="3"/>
      <c r="B83" s="3"/>
      <c r="C83" s="3"/>
      <c r="D83" s="3"/>
      <c r="E83" s="3"/>
      <c r="F83" s="3"/>
    </row>
    <row r="84" spans="1:6" ht="15.75" x14ac:dyDescent="0.25">
      <c r="A84" s="3"/>
      <c r="B84" s="3"/>
      <c r="C84" s="3"/>
      <c r="D84" s="3"/>
      <c r="E84" s="3"/>
      <c r="F84" s="3"/>
    </row>
    <row r="85" spans="1:6" ht="15.75" x14ac:dyDescent="0.25">
      <c r="A85" s="3"/>
      <c r="B85" s="3"/>
      <c r="C85" s="3"/>
      <c r="D85" s="3"/>
      <c r="E85" s="3"/>
      <c r="F85" s="3"/>
    </row>
    <row r="86" spans="1:6" ht="15.75" x14ac:dyDescent="0.25">
      <c r="A86" s="3"/>
      <c r="B86" s="3"/>
      <c r="C86" s="3"/>
      <c r="D86" s="3"/>
      <c r="E86" s="3"/>
      <c r="F86" s="3"/>
    </row>
    <row r="87" spans="1:6" ht="15.75" x14ac:dyDescent="0.25">
      <c r="A87" s="3"/>
      <c r="B87" s="3"/>
      <c r="C87" s="3"/>
      <c r="D87" s="3"/>
      <c r="E87" s="3"/>
      <c r="F87" s="3"/>
    </row>
    <row r="88" spans="1:6" ht="15.75" x14ac:dyDescent="0.25">
      <c r="A88" s="3"/>
      <c r="B88" s="3"/>
      <c r="C88" s="3"/>
      <c r="D88" s="3"/>
      <c r="E88" s="3"/>
      <c r="F88" s="3"/>
    </row>
    <row r="89" spans="1:6" ht="15.75" x14ac:dyDescent="0.25">
      <c r="A89" s="3"/>
      <c r="B89" s="3"/>
      <c r="C89" s="3"/>
      <c r="D89" s="3"/>
      <c r="E89" s="3"/>
      <c r="F89" s="3"/>
    </row>
    <row r="90" spans="1:6" ht="15.75" x14ac:dyDescent="0.25">
      <c r="A90" s="3"/>
      <c r="B90" s="3"/>
      <c r="C90" s="3"/>
      <c r="D90" s="3"/>
      <c r="E90" s="3"/>
      <c r="F90" s="3"/>
    </row>
    <row r="91" spans="1:6" ht="15.75" x14ac:dyDescent="0.25">
      <c r="A91" s="3"/>
      <c r="B91" s="3"/>
      <c r="C91" s="3"/>
      <c r="D91" s="3"/>
      <c r="E91" s="3"/>
      <c r="F91" s="3"/>
    </row>
    <row r="92" spans="1:6" ht="15.75" x14ac:dyDescent="0.25">
      <c r="A92" s="3"/>
      <c r="B92" s="3"/>
      <c r="C92" s="3"/>
      <c r="D92" s="3"/>
      <c r="E92" s="3"/>
      <c r="F92" s="3"/>
    </row>
    <row r="93" spans="1:6" ht="15.75" x14ac:dyDescent="0.25">
      <c r="A93" s="3"/>
      <c r="B93" s="3"/>
      <c r="C93" s="3"/>
      <c r="D93" s="3"/>
      <c r="E93" s="3"/>
      <c r="F93" s="3"/>
    </row>
    <row r="94" spans="1:6" ht="15.75" x14ac:dyDescent="0.25">
      <c r="A94" s="3"/>
      <c r="B94" s="3"/>
      <c r="C94" s="3"/>
      <c r="D94" s="3"/>
      <c r="E94" s="3"/>
      <c r="F94" s="3"/>
    </row>
    <row r="95" spans="1:6" ht="15.75" x14ac:dyDescent="0.25">
      <c r="A95" s="3"/>
      <c r="B95" s="3"/>
      <c r="C95" s="3"/>
      <c r="D95" s="3"/>
      <c r="E95" s="3"/>
      <c r="F95" s="3"/>
    </row>
    <row r="96" spans="1:6" ht="15.75" x14ac:dyDescent="0.25">
      <c r="A96" s="3"/>
      <c r="B96" s="3"/>
      <c r="C96" s="3"/>
      <c r="D96" s="3"/>
      <c r="E96" s="3"/>
      <c r="F96" s="3"/>
    </row>
    <row r="97" spans="1:6" ht="15.75" x14ac:dyDescent="0.25">
      <c r="A97" s="3"/>
      <c r="B97" s="3"/>
      <c r="C97" s="3"/>
      <c r="D97" s="3"/>
      <c r="E97" s="3"/>
      <c r="F97" s="3"/>
    </row>
    <row r="98" spans="1:6" ht="15.75" x14ac:dyDescent="0.25">
      <c r="A98" s="3"/>
      <c r="B98" s="3"/>
      <c r="C98" s="3"/>
      <c r="D98" s="3"/>
      <c r="E98" s="3"/>
      <c r="F98" s="3"/>
    </row>
    <row r="99" spans="1:6" ht="15.75" x14ac:dyDescent="0.25">
      <c r="A99" s="3"/>
      <c r="B99" s="3"/>
      <c r="C99" s="3"/>
      <c r="D99" s="3"/>
      <c r="E99" s="3"/>
      <c r="F99" s="3"/>
    </row>
    <row r="100" spans="1:6" ht="15.75" x14ac:dyDescent="0.25">
      <c r="A100" s="3"/>
      <c r="B100" s="3"/>
      <c r="C100" s="3"/>
      <c r="D100" s="3"/>
      <c r="E100" s="3"/>
      <c r="F100" s="3"/>
    </row>
    <row r="101" spans="1:6" ht="15.75" x14ac:dyDescent="0.25">
      <c r="A101" s="3"/>
      <c r="B101" s="3"/>
      <c r="C101" s="3"/>
      <c r="D101" s="3"/>
      <c r="E101" s="3"/>
      <c r="F101" s="3"/>
    </row>
    <row r="102" spans="1:6" ht="15.75" x14ac:dyDescent="0.25">
      <c r="A102" s="3"/>
      <c r="B102" s="3"/>
      <c r="C102" s="3"/>
      <c r="D102" s="3"/>
      <c r="E102" s="3"/>
      <c r="F102" s="3"/>
    </row>
    <row r="103" spans="1:6" ht="15.75" x14ac:dyDescent="0.25">
      <c r="A103" s="3"/>
      <c r="B103" s="3"/>
      <c r="C103" s="3"/>
      <c r="D103" s="3"/>
      <c r="E103" s="3"/>
      <c r="F103" s="3"/>
    </row>
    <row r="104" spans="1:6" ht="15.75" x14ac:dyDescent="0.25">
      <c r="A104" s="3"/>
      <c r="B104" s="3"/>
      <c r="C104" s="3"/>
      <c r="D104" s="3"/>
      <c r="E104" s="3"/>
      <c r="F104" s="3"/>
    </row>
    <row r="105" spans="1:6" ht="15.75" x14ac:dyDescent="0.25">
      <c r="A105" s="3"/>
      <c r="B105" s="3"/>
      <c r="C105" s="3"/>
      <c r="D105" s="3"/>
      <c r="E105" s="3"/>
      <c r="F105" s="3"/>
    </row>
    <row r="106" spans="1:6" ht="15.75" x14ac:dyDescent="0.25">
      <c r="A106" s="3"/>
      <c r="B106" s="3"/>
      <c r="C106" s="3"/>
      <c r="D106" s="3"/>
      <c r="E106" s="3"/>
      <c r="F106" s="3"/>
    </row>
    <row r="107" spans="1:6" ht="15.75" x14ac:dyDescent="0.25">
      <c r="A107" s="3"/>
      <c r="B107" s="3"/>
      <c r="C107" s="3"/>
      <c r="D107" s="3"/>
      <c r="E107" s="3"/>
      <c r="F107" s="3"/>
    </row>
    <row r="108" spans="1:6" ht="15.75" x14ac:dyDescent="0.25">
      <c r="A108" s="3"/>
      <c r="B108" s="3"/>
      <c r="C108" s="3"/>
      <c r="D108" s="3"/>
      <c r="E108" s="3"/>
      <c r="F108" s="3"/>
    </row>
    <row r="109" spans="1:6" ht="15.75" x14ac:dyDescent="0.25">
      <c r="A109" s="3"/>
      <c r="B109" s="3"/>
      <c r="C109" s="3"/>
      <c r="D109" s="3"/>
      <c r="E109" s="3"/>
      <c r="F109" s="3"/>
    </row>
    <row r="110" spans="1:6" ht="15.75" x14ac:dyDescent="0.25">
      <c r="A110" s="3"/>
      <c r="B110" s="3"/>
      <c r="C110" s="3"/>
      <c r="D110" s="3"/>
      <c r="E110" s="3"/>
      <c r="F110" s="3"/>
    </row>
    <row r="111" spans="1:6" ht="15.75" x14ac:dyDescent="0.25">
      <c r="A111" s="3"/>
      <c r="B111" s="3"/>
      <c r="C111" s="3"/>
      <c r="D111" s="3"/>
      <c r="E111" s="3"/>
      <c r="F111" s="3"/>
    </row>
    <row r="112" spans="1:6" ht="15.75" x14ac:dyDescent="0.25">
      <c r="A112" s="3"/>
      <c r="B112" s="3"/>
      <c r="C112" s="3"/>
      <c r="D112" s="3"/>
      <c r="E112" s="3"/>
      <c r="F112" s="3"/>
    </row>
    <row r="113" spans="1:6" ht="15.75" x14ac:dyDescent="0.25">
      <c r="A113" s="3"/>
      <c r="B113" s="3"/>
      <c r="C113" s="3"/>
      <c r="D113" s="3"/>
      <c r="E113" s="3"/>
      <c r="F113" s="3"/>
    </row>
    <row r="114" spans="1:6" ht="15.75" x14ac:dyDescent="0.25">
      <c r="A114" s="3"/>
      <c r="B114" s="3"/>
      <c r="C114" s="3"/>
      <c r="D114" s="3"/>
      <c r="E114" s="3"/>
      <c r="F114" s="3"/>
    </row>
    <row r="115" spans="1:6" ht="15.75" x14ac:dyDescent="0.25">
      <c r="A115" s="3"/>
      <c r="B115" s="3"/>
      <c r="C115" s="3"/>
      <c r="D115" s="3"/>
      <c r="E115" s="3"/>
      <c r="F115" s="3"/>
    </row>
    <row r="116" spans="1:6" ht="15.75" x14ac:dyDescent="0.25">
      <c r="A116" s="3"/>
      <c r="B116" s="3"/>
      <c r="C116" s="3"/>
      <c r="D116" s="3"/>
      <c r="E116" s="3"/>
      <c r="F116" s="3"/>
    </row>
    <row r="117" spans="1:6" ht="15.75" x14ac:dyDescent="0.25">
      <c r="A117" s="3"/>
      <c r="B117" s="3"/>
      <c r="C117" s="3"/>
      <c r="D117" s="3"/>
      <c r="E117" s="3"/>
      <c r="F117" s="3"/>
    </row>
    <row r="118" spans="1:6" ht="15.75" x14ac:dyDescent="0.25">
      <c r="A118" s="3"/>
      <c r="B118" s="3"/>
      <c r="C118" s="3"/>
      <c r="D118" s="3"/>
      <c r="E118" s="3"/>
      <c r="F118" s="3"/>
    </row>
    <row r="119" spans="1:6" ht="15.75" x14ac:dyDescent="0.25">
      <c r="A119" s="3"/>
      <c r="B119" s="3"/>
      <c r="C119" s="3"/>
      <c r="D119" s="3"/>
      <c r="E119" s="3"/>
      <c r="F119" s="3"/>
    </row>
    <row r="120" spans="1:6" ht="15.75" x14ac:dyDescent="0.25">
      <c r="A120" s="3"/>
      <c r="B120" s="3"/>
      <c r="C120" s="3"/>
      <c r="D120" s="3"/>
      <c r="E120" s="3"/>
      <c r="F120" s="3"/>
    </row>
    <row r="121" spans="1:6" ht="15.75" x14ac:dyDescent="0.25">
      <c r="A121" s="3"/>
      <c r="B121" s="3"/>
      <c r="C121" s="3"/>
      <c r="D121" s="3"/>
      <c r="E121" s="3"/>
      <c r="F121" s="3"/>
    </row>
    <row r="122" spans="1:6" ht="15.75" x14ac:dyDescent="0.25">
      <c r="A122" s="3"/>
      <c r="B122" s="3"/>
      <c r="C122" s="3"/>
      <c r="D122" s="3"/>
      <c r="E122" s="3"/>
      <c r="F122" s="3"/>
    </row>
    <row r="123" spans="1:6" ht="15.75" x14ac:dyDescent="0.25">
      <c r="A123" s="3"/>
      <c r="B123" s="3"/>
      <c r="C123" s="3"/>
      <c r="D123" s="3"/>
      <c r="E123" s="3"/>
      <c r="F123" s="3"/>
    </row>
    <row r="124" spans="1:6" ht="15.75" x14ac:dyDescent="0.25">
      <c r="A124" s="3"/>
      <c r="B124" s="3"/>
      <c r="C124" s="3"/>
      <c r="D124" s="3"/>
      <c r="E124" s="3"/>
      <c r="F124" s="3"/>
    </row>
    <row r="125" spans="1:6" ht="15.75" x14ac:dyDescent="0.25">
      <c r="A125" s="3"/>
      <c r="B125" s="3"/>
      <c r="C125" s="3"/>
      <c r="D125" s="3"/>
      <c r="E125" s="3"/>
      <c r="F125" s="3"/>
    </row>
    <row r="126" spans="1:6" ht="15.75" x14ac:dyDescent="0.25">
      <c r="A126" s="3"/>
      <c r="B126" s="3"/>
      <c r="C126" s="3"/>
      <c r="D126" s="3"/>
      <c r="E126" s="3"/>
      <c r="F126" s="3"/>
    </row>
    <row r="127" spans="1:6" ht="15.75" x14ac:dyDescent="0.25">
      <c r="A127" s="3"/>
      <c r="B127" s="3"/>
      <c r="C127" s="3"/>
      <c r="D127" s="3"/>
      <c r="E127" s="3"/>
      <c r="F127" s="3"/>
    </row>
    <row r="128" spans="1:6" ht="15.75" x14ac:dyDescent="0.25">
      <c r="A128" s="3"/>
      <c r="B128" s="3"/>
      <c r="C128" s="3"/>
      <c r="D128" s="3"/>
      <c r="E128" s="3"/>
      <c r="F128" s="3"/>
    </row>
    <row r="129" spans="1:6" ht="15.75" x14ac:dyDescent="0.25">
      <c r="A129" s="3"/>
      <c r="B129" s="3"/>
      <c r="C129" s="3"/>
      <c r="D129" s="3"/>
      <c r="E129" s="3"/>
      <c r="F129" s="3"/>
    </row>
    <row r="130" spans="1:6" ht="15.75" x14ac:dyDescent="0.25">
      <c r="A130" s="3"/>
      <c r="B130" s="3"/>
      <c r="C130" s="3"/>
      <c r="D130" s="3"/>
      <c r="E130" s="3"/>
      <c r="F130" s="3"/>
    </row>
    <row r="131" spans="1:6" ht="15.75" x14ac:dyDescent="0.25">
      <c r="A131" s="3"/>
      <c r="B131" s="3"/>
      <c r="C131" s="3"/>
      <c r="D131" s="3"/>
      <c r="E131" s="3"/>
      <c r="F131" s="3"/>
    </row>
    <row r="132" spans="1:6" ht="15.75" x14ac:dyDescent="0.25">
      <c r="A132" s="3"/>
      <c r="B132" s="3"/>
      <c r="C132" s="3"/>
      <c r="D132" s="3"/>
      <c r="E132" s="3"/>
      <c r="F132" s="3"/>
    </row>
    <row r="133" spans="1:6" ht="15.75" x14ac:dyDescent="0.25">
      <c r="A133" s="3"/>
      <c r="B133" s="3"/>
      <c r="C133" s="3"/>
      <c r="D133" s="3"/>
      <c r="E133" s="3"/>
      <c r="F133" s="3"/>
    </row>
    <row r="134" spans="1:6" ht="15.75" x14ac:dyDescent="0.25">
      <c r="A134" s="3"/>
      <c r="B134" s="3"/>
      <c r="C134" s="3"/>
      <c r="D134" s="3"/>
      <c r="E134" s="3"/>
      <c r="F134" s="3"/>
    </row>
    <row r="135" spans="1:6" ht="15.75" x14ac:dyDescent="0.25">
      <c r="A135" s="3"/>
      <c r="B135" s="3"/>
      <c r="C135" s="3"/>
      <c r="D135" s="3"/>
      <c r="E135" s="3"/>
      <c r="F135" s="3"/>
    </row>
    <row r="136" spans="1:6" ht="15.75" x14ac:dyDescent="0.25">
      <c r="A136" s="3"/>
      <c r="B136" s="3"/>
      <c r="C136" s="3"/>
      <c r="D136" s="3"/>
      <c r="E136" s="3"/>
      <c r="F136" s="3"/>
    </row>
    <row r="137" spans="1:6" ht="15.75" x14ac:dyDescent="0.25">
      <c r="A137" s="3"/>
      <c r="B137" s="3"/>
      <c r="C137" s="3"/>
      <c r="D137" s="3"/>
      <c r="E137" s="3"/>
      <c r="F137" s="3"/>
    </row>
    <row r="138" spans="1:6" ht="15.75" x14ac:dyDescent="0.25">
      <c r="A138" s="3"/>
      <c r="B138" s="3"/>
      <c r="C138" s="3"/>
      <c r="D138" s="3"/>
      <c r="E138" s="3"/>
      <c r="F138" s="3"/>
    </row>
    <row r="139" spans="1:6" ht="15.75" x14ac:dyDescent="0.25">
      <c r="A139" s="3"/>
      <c r="B139" s="3"/>
      <c r="C139" s="3"/>
      <c r="D139" s="3"/>
      <c r="E139" s="3"/>
      <c r="F139" s="3"/>
    </row>
    <row r="140" spans="1:6" ht="15.75" x14ac:dyDescent="0.25">
      <c r="A140" s="3"/>
      <c r="B140" s="3"/>
      <c r="C140" s="3"/>
      <c r="D140" s="3"/>
      <c r="E140" s="3"/>
      <c r="F140" s="3"/>
    </row>
    <row r="141" spans="1:6" ht="15.75" x14ac:dyDescent="0.25">
      <c r="A141" s="3"/>
      <c r="B141" s="3"/>
      <c r="C141" s="3"/>
      <c r="D141" s="3"/>
      <c r="E141" s="3"/>
      <c r="F141" s="3"/>
    </row>
    <row r="142" spans="1:6" ht="15.75" x14ac:dyDescent="0.25">
      <c r="A142" s="3"/>
      <c r="B142" s="3"/>
      <c r="C142" s="3"/>
      <c r="D142" s="3"/>
      <c r="E142" s="3"/>
      <c r="F142" s="3"/>
    </row>
    <row r="143" spans="1:6" ht="15.75" x14ac:dyDescent="0.25">
      <c r="A143" s="3"/>
      <c r="B143" s="3"/>
      <c r="C143" s="3"/>
      <c r="D143" s="3"/>
      <c r="E143" s="3"/>
      <c r="F143" s="3"/>
    </row>
    <row r="144" spans="1:6" ht="15.75" x14ac:dyDescent="0.25">
      <c r="A144" s="3"/>
      <c r="B144" s="3"/>
      <c r="C144" s="3"/>
      <c r="D144" s="3"/>
      <c r="E144" s="3"/>
      <c r="F144" s="3"/>
    </row>
    <row r="145" spans="1:6" ht="15.75" x14ac:dyDescent="0.25">
      <c r="A145" s="3"/>
      <c r="B145" s="3"/>
      <c r="C145" s="3"/>
      <c r="D145" s="3"/>
      <c r="E145" s="3"/>
      <c r="F145" s="3"/>
    </row>
    <row r="146" spans="1:6" ht="15.75" x14ac:dyDescent="0.25">
      <c r="A146" s="3"/>
      <c r="B146" s="3"/>
      <c r="C146" s="3"/>
      <c r="D146" s="3"/>
      <c r="E146" s="3"/>
      <c r="F146" s="3"/>
    </row>
    <row r="147" spans="1:6" ht="15.75" x14ac:dyDescent="0.25">
      <c r="A147" s="3"/>
      <c r="B147" s="3"/>
      <c r="C147" s="3"/>
      <c r="D147" s="3"/>
      <c r="E147" s="3"/>
      <c r="F147" s="3"/>
    </row>
    <row r="148" spans="1:6" ht="15.75" x14ac:dyDescent="0.25">
      <c r="A148" s="3"/>
      <c r="B148" s="3"/>
      <c r="C148" s="3"/>
      <c r="D148" s="3"/>
      <c r="E148" s="3"/>
      <c r="F148" s="3"/>
    </row>
    <row r="149" spans="1:6" ht="15.75" x14ac:dyDescent="0.25">
      <c r="A149" s="3"/>
      <c r="B149" s="3"/>
      <c r="C149" s="3"/>
      <c r="D149" s="3"/>
      <c r="E149" s="3"/>
      <c r="F149" s="3"/>
    </row>
    <row r="150" spans="1:6" ht="15.75" x14ac:dyDescent="0.25">
      <c r="A150" s="3"/>
      <c r="B150" s="3"/>
      <c r="C150" s="3"/>
      <c r="D150" s="3"/>
      <c r="E150" s="3"/>
      <c r="F150" s="3"/>
    </row>
    <row r="151" spans="1:6" ht="15.75" x14ac:dyDescent="0.25">
      <c r="A151" s="3"/>
      <c r="B151" s="3"/>
      <c r="C151" s="3"/>
      <c r="D151" s="3"/>
      <c r="E151" s="3"/>
      <c r="F151" s="3"/>
    </row>
    <row r="152" spans="1:6" ht="15.75" x14ac:dyDescent="0.25">
      <c r="A152" s="3"/>
      <c r="B152" s="3"/>
      <c r="C152" s="3"/>
      <c r="D152" s="3"/>
      <c r="E152" s="3"/>
      <c r="F152" s="3"/>
    </row>
    <row r="153" spans="1:6" ht="15.75" x14ac:dyDescent="0.25">
      <c r="A153" s="3"/>
      <c r="B153" s="3"/>
      <c r="C153" s="3"/>
      <c r="D153" s="3"/>
      <c r="E153" s="3"/>
      <c r="F153" s="3"/>
    </row>
    <row r="154" spans="1:6" ht="15.75" x14ac:dyDescent="0.25">
      <c r="A154" s="3"/>
      <c r="B154" s="3"/>
      <c r="C154" s="3"/>
      <c r="D154" s="3"/>
      <c r="E154" s="3"/>
      <c r="F154" s="3"/>
    </row>
    <row r="155" spans="1:6" ht="15.75" x14ac:dyDescent="0.25">
      <c r="A155" s="3"/>
      <c r="B155" s="3"/>
      <c r="C155" s="3"/>
      <c r="D155" s="3"/>
      <c r="E155" s="3"/>
      <c r="F155" s="3"/>
    </row>
    <row r="156" spans="1:6" ht="15.75" x14ac:dyDescent="0.25">
      <c r="A156" s="3"/>
      <c r="B156" s="3"/>
      <c r="C156" s="3"/>
      <c r="D156" s="3"/>
      <c r="E156" s="3"/>
      <c r="F156" s="3"/>
    </row>
    <row r="157" spans="1:6" ht="15.75" x14ac:dyDescent="0.25">
      <c r="A157" s="3"/>
      <c r="B157" s="3"/>
      <c r="C157" s="3"/>
      <c r="D157" s="3"/>
      <c r="E157" s="3"/>
      <c r="F157" s="3"/>
    </row>
    <row r="158" spans="1:6" ht="15.75" x14ac:dyDescent="0.25">
      <c r="A158" s="3"/>
      <c r="B158" s="3"/>
      <c r="C158" s="3"/>
      <c r="D158" s="3"/>
      <c r="E158" s="3"/>
      <c r="F158" s="3"/>
    </row>
    <row r="159" spans="1:6" ht="15.75" x14ac:dyDescent="0.25">
      <c r="A159" s="3"/>
      <c r="B159" s="3"/>
      <c r="C159" s="3"/>
      <c r="D159" s="3"/>
      <c r="E159" s="3"/>
      <c r="F159" s="3"/>
    </row>
    <row r="160" spans="1:6" ht="15.75" x14ac:dyDescent="0.25">
      <c r="A160" s="3"/>
      <c r="B160" s="3"/>
      <c r="C160" s="3"/>
      <c r="D160" s="3"/>
      <c r="E160" s="3"/>
      <c r="F160" s="3"/>
    </row>
    <row r="161" spans="1:6" ht="15.75" x14ac:dyDescent="0.25">
      <c r="A161" s="3"/>
      <c r="B161" s="3"/>
      <c r="C161" s="3"/>
      <c r="D161" s="3"/>
      <c r="E161" s="3"/>
      <c r="F161" s="3"/>
    </row>
    <row r="162" spans="1:6" ht="15.75" x14ac:dyDescent="0.25">
      <c r="A162" s="3"/>
      <c r="B162" s="3"/>
      <c r="C162" s="3"/>
      <c r="D162" s="3"/>
      <c r="E162" s="3"/>
      <c r="F162" s="3"/>
    </row>
    <row r="163" spans="1:6" ht="15.75" x14ac:dyDescent="0.25">
      <c r="A163" s="3"/>
      <c r="B163" s="3"/>
      <c r="C163" s="3"/>
      <c r="D163" s="3"/>
      <c r="E163" s="3"/>
      <c r="F163" s="3"/>
    </row>
    <row r="164" spans="1:6" ht="15.75" x14ac:dyDescent="0.25">
      <c r="A164" s="3"/>
      <c r="B164" s="3"/>
      <c r="C164" s="3"/>
      <c r="D164" s="3"/>
      <c r="E164" s="3"/>
      <c r="F164" s="3"/>
    </row>
    <row r="165" spans="1:6" ht="15.75" x14ac:dyDescent="0.25">
      <c r="A165" s="3"/>
      <c r="B165" s="3"/>
      <c r="C165" s="3"/>
      <c r="D165" s="3"/>
      <c r="E165" s="3"/>
      <c r="F165" s="3"/>
    </row>
    <row r="166" spans="1:6" ht="15.75" x14ac:dyDescent="0.25">
      <c r="A166" s="3"/>
      <c r="B166" s="3"/>
      <c r="C166" s="3"/>
      <c r="D166" s="3"/>
      <c r="E166" s="3"/>
      <c r="F166" s="3"/>
    </row>
    <row r="167" spans="1:6" ht="15.75" x14ac:dyDescent="0.25">
      <c r="A167" s="3"/>
      <c r="B167" s="3"/>
      <c r="C167" s="3"/>
      <c r="D167" s="3"/>
      <c r="E167" s="3"/>
      <c r="F167" s="3"/>
    </row>
    <row r="168" spans="1:6" ht="15.75" x14ac:dyDescent="0.25">
      <c r="A168" s="3"/>
      <c r="B168" s="3"/>
      <c r="C168" s="3"/>
      <c r="D168" s="3"/>
      <c r="E168" s="3"/>
      <c r="F168" s="3"/>
    </row>
    <row r="169" spans="1:6" ht="15.75" x14ac:dyDescent="0.25">
      <c r="A169" s="3"/>
      <c r="B169" s="3"/>
      <c r="C169" s="3"/>
      <c r="D169" s="3"/>
      <c r="E169" s="3"/>
      <c r="F169" s="3"/>
    </row>
    <row r="170" spans="1:6" ht="15.75" x14ac:dyDescent="0.25">
      <c r="A170" s="3"/>
      <c r="B170" s="3"/>
      <c r="C170" s="3"/>
      <c r="D170" s="3"/>
      <c r="E170" s="3"/>
      <c r="F170" s="3"/>
    </row>
    <row r="171" spans="1:6" ht="15.75" x14ac:dyDescent="0.25">
      <c r="A171" s="3"/>
      <c r="B171" s="3"/>
      <c r="C171" s="3"/>
      <c r="D171" s="3"/>
      <c r="E171" s="3"/>
      <c r="F171" s="3"/>
    </row>
    <row r="172" spans="1:6" ht="15.75" x14ac:dyDescent="0.25">
      <c r="A172" s="3"/>
      <c r="B172" s="3"/>
      <c r="C172" s="3"/>
      <c r="D172" s="3"/>
      <c r="E172" s="3"/>
      <c r="F172" s="3"/>
    </row>
    <row r="173" spans="1:6" ht="15.75" x14ac:dyDescent="0.25">
      <c r="A173" s="3"/>
      <c r="B173" s="3"/>
      <c r="C173" s="3"/>
      <c r="D173" s="3"/>
      <c r="E173" s="3"/>
      <c r="F173" s="3"/>
    </row>
    <row r="174" spans="1:6" ht="15.75" x14ac:dyDescent="0.25">
      <c r="A174" s="3"/>
      <c r="B174" s="3"/>
      <c r="C174" s="3"/>
      <c r="D174" s="3"/>
      <c r="E174" s="3"/>
      <c r="F174" s="3"/>
    </row>
    <row r="175" spans="1:6" ht="15.75" x14ac:dyDescent="0.25">
      <c r="A175" s="3"/>
      <c r="B175" s="3"/>
      <c r="C175" s="3"/>
      <c r="D175" s="3"/>
      <c r="E175" s="3"/>
      <c r="F175" s="3"/>
    </row>
    <row r="176" spans="1:6" ht="15.75" x14ac:dyDescent="0.25">
      <c r="A176" s="3"/>
      <c r="B176" s="3"/>
      <c r="C176" s="3"/>
      <c r="D176" s="3"/>
      <c r="E176" s="3"/>
      <c r="F176" s="3"/>
    </row>
    <row r="177" spans="1:6" ht="15.75" x14ac:dyDescent="0.25">
      <c r="A177" s="3"/>
      <c r="B177" s="3"/>
      <c r="C177" s="3"/>
      <c r="D177" s="3"/>
      <c r="E177" s="3"/>
      <c r="F177" s="3"/>
    </row>
    <row r="178" spans="1:6" ht="15.75" x14ac:dyDescent="0.25">
      <c r="A178" s="3"/>
      <c r="B178" s="3"/>
      <c r="C178" s="3"/>
      <c r="D178" s="3"/>
      <c r="E178" s="3"/>
      <c r="F178" s="3"/>
    </row>
    <row r="179" spans="1:6" ht="15.75" x14ac:dyDescent="0.25">
      <c r="A179" s="3"/>
      <c r="B179" s="3"/>
      <c r="C179" s="3"/>
      <c r="D179" s="3"/>
      <c r="E179" s="3"/>
      <c r="F179" s="3"/>
    </row>
    <row r="180" spans="1:6" ht="15.75" x14ac:dyDescent="0.25">
      <c r="A180" s="3"/>
      <c r="B180" s="3"/>
      <c r="C180" s="3"/>
      <c r="D180" s="3"/>
      <c r="E180" s="3"/>
      <c r="F180" s="3"/>
    </row>
    <row r="181" spans="1:6" ht="15.75" x14ac:dyDescent="0.25">
      <c r="A181" s="3"/>
      <c r="B181" s="3"/>
      <c r="C181" s="3"/>
      <c r="D181" s="3"/>
      <c r="E181" s="3"/>
      <c r="F181" s="3"/>
    </row>
    <row r="182" spans="1:6" ht="15.75" x14ac:dyDescent="0.25">
      <c r="A182" s="3"/>
      <c r="B182" s="3"/>
      <c r="C182" s="3"/>
      <c r="D182" s="3"/>
      <c r="E182" s="3"/>
      <c r="F182" s="3"/>
    </row>
    <row r="183" spans="1:6" ht="15.75" x14ac:dyDescent="0.25">
      <c r="A183" s="3"/>
      <c r="B183" s="3"/>
      <c r="C183" s="3"/>
      <c r="D183" s="3"/>
      <c r="E183" s="3"/>
      <c r="F183" s="3"/>
    </row>
    <row r="184" spans="1:6" ht="15.75" x14ac:dyDescent="0.25">
      <c r="A184" s="3"/>
      <c r="B184" s="3"/>
      <c r="C184" s="3"/>
      <c r="D184" s="3"/>
      <c r="E184" s="3"/>
      <c r="F184" s="3"/>
    </row>
    <row r="185" spans="1:6" ht="15.75" x14ac:dyDescent="0.25">
      <c r="A185" s="3"/>
      <c r="B185" s="3"/>
      <c r="C185" s="3"/>
      <c r="D185" s="3"/>
      <c r="E185" s="3"/>
      <c r="F185" s="3"/>
    </row>
    <row r="186" spans="1:6" ht="15.75" x14ac:dyDescent="0.25">
      <c r="A186" s="3"/>
      <c r="B186" s="3"/>
      <c r="C186" s="3"/>
      <c r="D186" s="3"/>
      <c r="E186" s="3"/>
      <c r="F186" s="3"/>
    </row>
    <row r="187" spans="1:6" ht="15.75" x14ac:dyDescent="0.25">
      <c r="A187" s="3"/>
      <c r="B187" s="3"/>
      <c r="C187" s="3"/>
      <c r="D187" s="3"/>
      <c r="E187" s="3"/>
      <c r="F187" s="3"/>
    </row>
    <row r="188" spans="1:6" ht="15.75" x14ac:dyDescent="0.25">
      <c r="A188" s="3"/>
      <c r="B188" s="3"/>
      <c r="C188" s="3"/>
      <c r="D188" s="3"/>
      <c r="E188" s="3"/>
      <c r="F188" s="3"/>
    </row>
    <row r="189" spans="1:6" ht="15.75" x14ac:dyDescent="0.25">
      <c r="A189" s="3"/>
      <c r="B189" s="3"/>
      <c r="C189" s="3"/>
      <c r="D189" s="3"/>
      <c r="E189" s="3"/>
      <c r="F189" s="3"/>
    </row>
    <row r="190" spans="1:6" ht="15.75" x14ac:dyDescent="0.25">
      <c r="A190" s="3"/>
      <c r="B190" s="3"/>
      <c r="C190" s="3"/>
      <c r="D190" s="3"/>
      <c r="E190" s="3"/>
      <c r="F190" s="3"/>
    </row>
    <row r="191" spans="1:6" ht="15.75" x14ac:dyDescent="0.25">
      <c r="A191" s="3"/>
      <c r="B191" s="3"/>
      <c r="C191" s="3"/>
      <c r="D191" s="3"/>
      <c r="E191" s="3"/>
      <c r="F191" s="3"/>
    </row>
    <row r="192" spans="1:6" ht="15.75" x14ac:dyDescent="0.25">
      <c r="A192" s="3"/>
      <c r="B192" s="3"/>
      <c r="C192" s="3"/>
      <c r="D192" s="3"/>
      <c r="E192" s="3"/>
      <c r="F192" s="3"/>
    </row>
    <row r="193" spans="1:6" ht="15.75" x14ac:dyDescent="0.25">
      <c r="A193" s="3"/>
      <c r="B193" s="3"/>
      <c r="C193" s="3"/>
      <c r="D193" s="3"/>
      <c r="E193" s="3"/>
      <c r="F193" s="3"/>
    </row>
    <row r="194" spans="1:6" ht="15.75" x14ac:dyDescent="0.25">
      <c r="A194" s="3"/>
      <c r="B194" s="3"/>
      <c r="C194" s="3"/>
      <c r="D194" s="3"/>
      <c r="E194" s="3"/>
      <c r="F194" s="3"/>
    </row>
    <row r="195" spans="1:6" ht="15.75" x14ac:dyDescent="0.25">
      <c r="A195" s="3"/>
      <c r="B195" s="3"/>
      <c r="C195" s="3"/>
      <c r="D195" s="3"/>
      <c r="E195" s="3"/>
      <c r="F195" s="3"/>
    </row>
    <row r="196" spans="1:6" ht="15.75" x14ac:dyDescent="0.25">
      <c r="A196" s="3"/>
      <c r="B196" s="3"/>
      <c r="C196" s="3"/>
      <c r="D196" s="3"/>
      <c r="E196" s="3"/>
      <c r="F196" s="3"/>
    </row>
    <row r="197" spans="1:6" ht="15.75" x14ac:dyDescent="0.25">
      <c r="A197" s="3"/>
      <c r="B197" s="3"/>
      <c r="C197" s="3"/>
      <c r="D197" s="3"/>
      <c r="E197" s="3"/>
      <c r="F197" s="3"/>
    </row>
    <row r="198" spans="1:6" ht="15.75" x14ac:dyDescent="0.25">
      <c r="A198" s="3"/>
      <c r="B198" s="3"/>
      <c r="C198" s="3"/>
      <c r="D198" s="3"/>
      <c r="E198" s="3"/>
      <c r="F198" s="3"/>
    </row>
    <row r="199" spans="1:6" ht="15.75" x14ac:dyDescent="0.25">
      <c r="A199" s="3"/>
      <c r="B199" s="3"/>
      <c r="C199" s="3"/>
      <c r="D199" s="3"/>
      <c r="E199" s="3"/>
      <c r="F199" s="3"/>
    </row>
    <row r="200" spans="1:6" ht="15.75" x14ac:dyDescent="0.25">
      <c r="A200" s="3"/>
      <c r="B200" s="3"/>
      <c r="C200" s="3"/>
      <c r="D200" s="3"/>
      <c r="E200" s="3"/>
      <c r="F200" s="3"/>
    </row>
    <row r="201" spans="1:6" ht="15.75" x14ac:dyDescent="0.25">
      <c r="A201" s="3"/>
      <c r="B201" s="3"/>
      <c r="C201" s="3"/>
      <c r="D201" s="3"/>
      <c r="E201" s="3"/>
      <c r="F201" s="3"/>
    </row>
    <row r="202" spans="1:6" ht="15.75" x14ac:dyDescent="0.25">
      <c r="A202" s="3"/>
      <c r="B202" s="3"/>
      <c r="C202" s="3"/>
      <c r="D202" s="3"/>
      <c r="E202" s="3"/>
      <c r="F202" s="3"/>
    </row>
    <row r="203" spans="1:6" ht="15.75" x14ac:dyDescent="0.25">
      <c r="A203" s="3"/>
      <c r="B203" s="3"/>
      <c r="C203" s="3"/>
      <c r="D203" s="3"/>
      <c r="E203" s="3"/>
      <c r="F203" s="3"/>
    </row>
    <row r="204" spans="1:6" ht="15.75" x14ac:dyDescent="0.25">
      <c r="A204" s="3"/>
      <c r="B204" s="3"/>
      <c r="C204" s="3"/>
      <c r="D204" s="3"/>
      <c r="E204" s="3"/>
      <c r="F204" s="3"/>
    </row>
    <row r="205" spans="1:6" ht="15.75" x14ac:dyDescent="0.25">
      <c r="A205" s="3"/>
      <c r="B205" s="3"/>
      <c r="C205" s="3"/>
      <c r="D205" s="3"/>
      <c r="E205" s="3"/>
      <c r="F205" s="3"/>
    </row>
    <row r="206" spans="1:6" ht="15.75" x14ac:dyDescent="0.25">
      <c r="A206" s="3"/>
      <c r="B206" s="3"/>
      <c r="C206" s="3"/>
      <c r="D206" s="3"/>
      <c r="E206" s="3"/>
      <c r="F206" s="3"/>
    </row>
    <row r="207" spans="1:6" ht="15.75" x14ac:dyDescent="0.25">
      <c r="A207" s="3"/>
      <c r="B207" s="3"/>
      <c r="C207" s="3"/>
      <c r="D207" s="3"/>
      <c r="E207" s="3"/>
      <c r="F207" s="3"/>
    </row>
    <row r="208" spans="1:6" ht="15.75" x14ac:dyDescent="0.25">
      <c r="A208" s="3"/>
      <c r="B208" s="3"/>
      <c r="C208" s="3"/>
      <c r="D208" s="3"/>
      <c r="E208" s="3"/>
      <c r="F208" s="3"/>
    </row>
    <row r="209" spans="1:6" ht="15.75" x14ac:dyDescent="0.25">
      <c r="A209" s="3"/>
      <c r="B209" s="3"/>
      <c r="C209" s="3"/>
      <c r="D209" s="3"/>
      <c r="E209" s="3"/>
      <c r="F209" s="3"/>
    </row>
    <row r="210" spans="1:6" ht="15.75" x14ac:dyDescent="0.25">
      <c r="A210" s="3"/>
      <c r="B210" s="3"/>
      <c r="C210" s="3"/>
      <c r="D210" s="3"/>
      <c r="E210" s="3"/>
      <c r="F210" s="3"/>
    </row>
    <row r="211" spans="1:6" ht="15.75" x14ac:dyDescent="0.25">
      <c r="A211" s="3"/>
      <c r="B211" s="3"/>
      <c r="C211" s="3"/>
      <c r="D211" s="3"/>
      <c r="E211" s="3"/>
      <c r="F211" s="3"/>
    </row>
    <row r="212" spans="1:6" ht="15.75" x14ac:dyDescent="0.25">
      <c r="A212" s="3"/>
      <c r="B212" s="3"/>
      <c r="C212" s="3"/>
      <c r="D212" s="3"/>
      <c r="E212" s="3"/>
      <c r="F212" s="3"/>
    </row>
    <row r="213" spans="1:6" ht="15.75" x14ac:dyDescent="0.25">
      <c r="A213" s="3"/>
      <c r="B213" s="3"/>
      <c r="C213" s="3"/>
      <c r="D213" s="3"/>
      <c r="E213" s="3"/>
      <c r="F213" s="3"/>
    </row>
    <row r="214" spans="1:6" ht="15.75" x14ac:dyDescent="0.25">
      <c r="A214" s="3"/>
      <c r="B214" s="3"/>
      <c r="C214" s="3"/>
      <c r="D214" s="3"/>
      <c r="E214" s="3"/>
      <c r="F214" s="3"/>
    </row>
    <row r="215" spans="1:6" ht="15.75" x14ac:dyDescent="0.25">
      <c r="A215" s="3"/>
      <c r="B215" s="3"/>
      <c r="C215" s="3"/>
      <c r="D215" s="3"/>
      <c r="E215" s="3"/>
      <c r="F215" s="3"/>
    </row>
    <row r="216" spans="1:6" ht="15.75" x14ac:dyDescent="0.25">
      <c r="A216" s="3"/>
      <c r="B216" s="3"/>
      <c r="C216" s="3"/>
      <c r="D216" s="3"/>
      <c r="E216" s="3"/>
      <c r="F216" s="3"/>
    </row>
    <row r="217" spans="1:6" ht="15.75" x14ac:dyDescent="0.25">
      <c r="A217" s="3"/>
      <c r="B217" s="3"/>
      <c r="C217" s="3"/>
      <c r="D217" s="3"/>
      <c r="E217" s="3"/>
      <c r="F217" s="3"/>
    </row>
    <row r="218" spans="1:6" ht="15.75" x14ac:dyDescent="0.25">
      <c r="A218" s="3"/>
      <c r="B218" s="3"/>
      <c r="C218" s="3"/>
      <c r="D218" s="3"/>
      <c r="E218" s="3"/>
      <c r="F218" s="3"/>
    </row>
    <row r="219" spans="1:6" ht="15.75" x14ac:dyDescent="0.25">
      <c r="A219" s="3"/>
      <c r="B219" s="3"/>
      <c r="C219" s="3"/>
      <c r="D219" s="3"/>
      <c r="E219" s="3"/>
      <c r="F219" s="3"/>
    </row>
    <row r="220" spans="1:6" ht="15.75" x14ac:dyDescent="0.25">
      <c r="A220" s="3"/>
      <c r="B220" s="3"/>
      <c r="C220" s="3"/>
      <c r="D220" s="3"/>
      <c r="E220" s="3"/>
      <c r="F220" s="3"/>
    </row>
    <row r="221" spans="1:6" ht="15.75" x14ac:dyDescent="0.25">
      <c r="A221" s="3"/>
      <c r="B221" s="3"/>
      <c r="C221" s="3"/>
      <c r="D221" s="3"/>
      <c r="E221" s="3"/>
      <c r="F221" s="3"/>
    </row>
    <row r="222" spans="1:6" ht="15.75" x14ac:dyDescent="0.25">
      <c r="A222" s="3"/>
      <c r="B222" s="3"/>
      <c r="C222" s="3"/>
      <c r="D222" s="3"/>
      <c r="E222" s="3"/>
      <c r="F222" s="3"/>
    </row>
    <row r="223" spans="1:6" ht="15.75" x14ac:dyDescent="0.25">
      <c r="A223" s="3"/>
      <c r="B223" s="3"/>
      <c r="C223" s="3"/>
      <c r="D223" s="3"/>
      <c r="E223" s="3"/>
      <c r="F223" s="3"/>
    </row>
    <row r="224" spans="1:6" ht="15.75" x14ac:dyDescent="0.25">
      <c r="A224" s="3"/>
      <c r="B224" s="3"/>
      <c r="C224" s="3"/>
      <c r="D224" s="3"/>
      <c r="E224" s="3"/>
      <c r="F224" s="3"/>
    </row>
    <row r="225" spans="1:6" ht="15.75" x14ac:dyDescent="0.25">
      <c r="A225" s="3"/>
      <c r="B225" s="3"/>
      <c r="C225" s="3"/>
      <c r="D225" s="3"/>
      <c r="E225" s="3"/>
      <c r="F225" s="3"/>
    </row>
    <row r="226" spans="1:6" ht="15.75" x14ac:dyDescent="0.25">
      <c r="A226" s="3"/>
      <c r="B226" s="3"/>
      <c r="C226" s="3"/>
      <c r="D226" s="3"/>
      <c r="E226" s="3"/>
      <c r="F226" s="3"/>
    </row>
    <row r="227" spans="1:6" ht="15.75" x14ac:dyDescent="0.25">
      <c r="A227" s="3"/>
      <c r="B227" s="3"/>
      <c r="C227" s="3"/>
      <c r="D227" s="3"/>
      <c r="E227" s="3"/>
      <c r="F227" s="3"/>
    </row>
    <row r="228" spans="1:6" ht="15.75" x14ac:dyDescent="0.25">
      <c r="A228" s="3"/>
      <c r="B228" s="3"/>
      <c r="C228" s="3"/>
      <c r="D228" s="3"/>
      <c r="E228" s="3"/>
      <c r="F228" s="3"/>
    </row>
    <row r="229" spans="1:6" ht="15.75" x14ac:dyDescent="0.25">
      <c r="A229" s="3"/>
      <c r="B229" s="3"/>
      <c r="C229" s="3"/>
      <c r="D229" s="3"/>
      <c r="E229" s="3"/>
      <c r="F229" s="3"/>
    </row>
    <row r="230" spans="1:6" ht="15.75" x14ac:dyDescent="0.25">
      <c r="A230" s="3"/>
      <c r="B230" s="3"/>
      <c r="C230" s="3"/>
      <c r="D230" s="3"/>
      <c r="E230" s="3"/>
      <c r="F230" s="3"/>
    </row>
    <row r="231" spans="1:6" ht="15.75" x14ac:dyDescent="0.25">
      <c r="A231" s="3"/>
      <c r="B231" s="3"/>
      <c r="C231" s="3"/>
      <c r="D231" s="3"/>
      <c r="E231" s="3"/>
      <c r="F231" s="3"/>
    </row>
    <row r="232" spans="1:6" ht="15.75" x14ac:dyDescent="0.25">
      <c r="A232" s="3"/>
      <c r="B232" s="3"/>
      <c r="C232" s="3"/>
      <c r="D232" s="3"/>
      <c r="E232" s="3"/>
      <c r="F232" s="3"/>
    </row>
    <row r="233" spans="1:6" ht="15.75" x14ac:dyDescent="0.25">
      <c r="A233" s="3"/>
      <c r="B233" s="3"/>
      <c r="C233" s="3"/>
      <c r="D233" s="3"/>
      <c r="E233" s="3"/>
      <c r="F233" s="3"/>
    </row>
    <row r="234" spans="1:6" ht="15.75" x14ac:dyDescent="0.25">
      <c r="A234" s="3"/>
      <c r="B234" s="3"/>
      <c r="C234" s="3"/>
      <c r="D234" s="3"/>
      <c r="E234" s="3"/>
      <c r="F234" s="3"/>
    </row>
    <row r="235" spans="1:6" ht="15.75" x14ac:dyDescent="0.25">
      <c r="A235" s="3"/>
      <c r="B235" s="3"/>
      <c r="C235" s="3"/>
      <c r="D235" s="3"/>
      <c r="E235" s="3"/>
      <c r="F235" s="3"/>
    </row>
    <row r="236" spans="1:6" ht="15.75" x14ac:dyDescent="0.25">
      <c r="A236" s="3"/>
      <c r="B236" s="3"/>
      <c r="C236" s="3"/>
      <c r="D236" s="3"/>
      <c r="E236" s="3"/>
      <c r="F236" s="3"/>
    </row>
    <row r="237" spans="1:6" ht="15.75" x14ac:dyDescent="0.25">
      <c r="A237" s="3"/>
      <c r="B237" s="3"/>
      <c r="C237" s="3"/>
      <c r="D237" s="3"/>
      <c r="E237" s="3"/>
      <c r="F237" s="3"/>
    </row>
    <row r="238" spans="1:6" ht="15.75" x14ac:dyDescent="0.25">
      <c r="A238" s="3"/>
      <c r="B238" s="3"/>
      <c r="C238" s="3"/>
      <c r="D238" s="3"/>
      <c r="E238" s="3"/>
      <c r="F238" s="3"/>
    </row>
    <row r="239" spans="1:6" ht="15.75" x14ac:dyDescent="0.25">
      <c r="A239" s="3"/>
      <c r="B239" s="3"/>
      <c r="C239" s="3"/>
      <c r="D239" s="3"/>
      <c r="E239" s="3"/>
      <c r="F239" s="3"/>
    </row>
    <row r="240" spans="1:6" ht="15.75" x14ac:dyDescent="0.25">
      <c r="A240" s="3"/>
      <c r="B240" s="3"/>
      <c r="C240" s="3"/>
      <c r="D240" s="3"/>
      <c r="E240" s="3"/>
      <c r="F240" s="3"/>
    </row>
  </sheetData>
  <mergeCells count="16">
    <mergeCell ref="D1:F1"/>
    <mergeCell ref="D2:F2"/>
    <mergeCell ref="A3:F4"/>
    <mergeCell ref="E5:F5"/>
    <mergeCell ref="A6:C6"/>
    <mergeCell ref="D6:F6"/>
    <mergeCell ref="A40:B40"/>
    <mergeCell ref="D40:E40"/>
    <mergeCell ref="A8:C8"/>
    <mergeCell ref="D8:F8"/>
    <mergeCell ref="A11:B11"/>
    <mergeCell ref="D11:E11"/>
    <mergeCell ref="A39:B39"/>
    <mergeCell ref="D39:E39"/>
    <mergeCell ref="A37:B37"/>
    <mergeCell ref="D37:E37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view="pageBreakPreview" topLeftCell="A6" zoomScale="80" zoomScaleNormal="100" zoomScaleSheetLayoutView="80" workbookViewId="0">
      <selection activeCell="A7" sqref="A7:J7"/>
    </sheetView>
  </sheetViews>
  <sheetFormatPr defaultColWidth="9.140625" defaultRowHeight="15" x14ac:dyDescent="0.25"/>
  <cols>
    <col min="1" max="1" width="26.5703125" style="8" customWidth="1"/>
    <col min="2" max="2" width="39.28515625" style="8" customWidth="1"/>
    <col min="3" max="3" width="22.85546875" style="8" customWidth="1"/>
    <col min="4" max="4" width="15.42578125" style="8" customWidth="1"/>
    <col min="5" max="5" width="15.28515625" style="8" customWidth="1"/>
    <col min="6" max="6" width="28.85546875" style="8" customWidth="1"/>
    <col min="7" max="7" width="43" style="8" customWidth="1"/>
    <col min="8" max="8" width="16.5703125" style="8" customWidth="1"/>
    <col min="9" max="9" width="15.7109375" style="8" customWidth="1"/>
    <col min="10" max="10" width="14.28515625" style="8" bestFit="1" customWidth="1"/>
    <col min="11" max="16384" width="9.140625" style="8"/>
  </cols>
  <sheetData>
    <row r="1" spans="1:11" ht="93.75" customHeight="1" x14ac:dyDescent="0.25">
      <c r="F1" s="39" t="s">
        <v>59</v>
      </c>
      <c r="G1" s="39"/>
      <c r="H1" s="39"/>
      <c r="I1" s="39"/>
      <c r="J1" s="39"/>
      <c r="K1" s="13"/>
    </row>
    <row r="2" spans="1:11" ht="46.5" customHeight="1" x14ac:dyDescent="0.25">
      <c r="A2" s="47" t="s">
        <v>62</v>
      </c>
      <c r="B2" s="47"/>
      <c r="C2" s="47"/>
      <c r="D2" s="47"/>
      <c r="E2" s="47"/>
      <c r="F2" s="47"/>
      <c r="G2" s="47"/>
      <c r="H2" s="47"/>
      <c r="I2" s="47"/>
      <c r="J2" s="47"/>
    </row>
    <row r="3" spans="1:11" ht="22.5" customHeight="1" x14ac:dyDescent="0.25">
      <c r="G3" s="48" t="s">
        <v>13</v>
      </c>
      <c r="H3" s="48"/>
      <c r="I3" s="48"/>
      <c r="J3" s="48"/>
    </row>
    <row r="4" spans="1:11" ht="18.75" x14ac:dyDescent="0.25">
      <c r="A4" s="49" t="s">
        <v>19</v>
      </c>
      <c r="B4" s="49"/>
      <c r="C4" s="49"/>
      <c r="D4" s="49"/>
      <c r="E4" s="49"/>
      <c r="F4" s="50" t="s">
        <v>3</v>
      </c>
      <c r="G4" s="50"/>
      <c r="H4" s="50"/>
      <c r="I4" s="50"/>
      <c r="J4" s="50"/>
    </row>
    <row r="5" spans="1:11" ht="27.75" customHeight="1" x14ac:dyDescent="0.25">
      <c r="A5" s="16" t="s">
        <v>0</v>
      </c>
      <c r="B5" s="16" t="s">
        <v>1</v>
      </c>
      <c r="C5" s="15" t="s">
        <v>34</v>
      </c>
      <c r="D5" s="15" t="s">
        <v>46</v>
      </c>
      <c r="E5" s="15" t="s">
        <v>60</v>
      </c>
      <c r="F5" s="16" t="s">
        <v>0</v>
      </c>
      <c r="G5" s="16" t="s">
        <v>1</v>
      </c>
      <c r="H5" s="15" t="s">
        <v>34</v>
      </c>
      <c r="I5" s="15" t="s">
        <v>46</v>
      </c>
      <c r="J5" s="15" t="s">
        <v>60</v>
      </c>
    </row>
    <row r="6" spans="1:11" ht="23.25" customHeight="1" x14ac:dyDescent="0.25">
      <c r="A6" s="43" t="s">
        <v>5</v>
      </c>
      <c r="B6" s="43"/>
      <c r="C6" s="43"/>
      <c r="D6" s="43"/>
      <c r="E6" s="43"/>
      <c r="F6" s="43"/>
      <c r="G6" s="43"/>
      <c r="H6" s="43"/>
      <c r="I6" s="43"/>
      <c r="J6" s="43"/>
    </row>
    <row r="7" spans="1:11" ht="28.5" customHeight="1" x14ac:dyDescent="0.25">
      <c r="A7" s="44" t="s">
        <v>25</v>
      </c>
      <c r="B7" s="44"/>
      <c r="C7" s="44"/>
      <c r="D7" s="44"/>
      <c r="E7" s="44"/>
      <c r="F7" s="44"/>
      <c r="G7" s="44"/>
      <c r="H7" s="44"/>
      <c r="I7" s="44"/>
      <c r="J7" s="44"/>
    </row>
    <row r="8" spans="1:11" ht="69" hidden="1" customHeight="1" x14ac:dyDescent="0.25">
      <c r="A8" s="11" t="s">
        <v>39</v>
      </c>
      <c r="B8" s="17" t="s">
        <v>41</v>
      </c>
      <c r="C8" s="26">
        <v>0</v>
      </c>
      <c r="D8" s="26">
        <v>0</v>
      </c>
      <c r="E8" s="26">
        <v>0</v>
      </c>
      <c r="F8" s="11" t="s">
        <v>40</v>
      </c>
      <c r="G8" s="17" t="s">
        <v>41</v>
      </c>
      <c r="H8" s="26">
        <v>0</v>
      </c>
      <c r="I8" s="26">
        <v>0</v>
      </c>
      <c r="J8" s="26">
        <v>0</v>
      </c>
    </row>
    <row r="9" spans="1:11" ht="132" customHeight="1" x14ac:dyDescent="0.25">
      <c r="A9" s="11" t="s">
        <v>31</v>
      </c>
      <c r="B9" s="10" t="s">
        <v>91</v>
      </c>
      <c r="C9" s="26">
        <v>-105938900</v>
      </c>
      <c r="D9" s="26">
        <v>-36500</v>
      </c>
      <c r="E9" s="26">
        <v>-36500</v>
      </c>
      <c r="F9" s="11" t="s">
        <v>49</v>
      </c>
      <c r="G9" s="29" t="s">
        <v>48</v>
      </c>
      <c r="H9" s="26">
        <v>6592015</v>
      </c>
      <c r="I9" s="26">
        <v>0</v>
      </c>
      <c r="J9" s="26">
        <v>0</v>
      </c>
      <c r="K9" s="2" t="s">
        <v>69</v>
      </c>
    </row>
    <row r="10" spans="1:11" ht="65.25" customHeight="1" x14ac:dyDescent="0.25">
      <c r="A10" s="11" t="s">
        <v>50</v>
      </c>
      <c r="B10" s="4" t="s">
        <v>51</v>
      </c>
      <c r="C10" s="26">
        <v>0</v>
      </c>
      <c r="D10" s="26">
        <v>-763064.82</v>
      </c>
      <c r="E10" s="26">
        <v>0</v>
      </c>
      <c r="F10" s="11" t="s">
        <v>35</v>
      </c>
      <c r="G10" s="30" t="s">
        <v>61</v>
      </c>
      <c r="H10" s="26">
        <v>608948.28</v>
      </c>
      <c r="I10" s="26">
        <v>763064.82</v>
      </c>
      <c r="J10" s="26">
        <v>0</v>
      </c>
    </row>
    <row r="11" spans="1:11" ht="52.5" customHeight="1" x14ac:dyDescent="0.25">
      <c r="A11" s="11"/>
      <c r="B11" s="4"/>
      <c r="C11" s="26"/>
      <c r="D11" s="26"/>
      <c r="E11" s="26"/>
      <c r="F11" s="11" t="s">
        <v>70</v>
      </c>
      <c r="G11" s="29" t="s">
        <v>71</v>
      </c>
      <c r="H11" s="26">
        <v>160000</v>
      </c>
      <c r="I11" s="26">
        <v>0</v>
      </c>
      <c r="J11" s="26">
        <v>0</v>
      </c>
    </row>
    <row r="12" spans="1:11" ht="84" customHeight="1" x14ac:dyDescent="0.25">
      <c r="A12" s="11"/>
      <c r="B12" s="10"/>
      <c r="C12" s="26"/>
      <c r="D12" s="26"/>
      <c r="E12" s="26"/>
      <c r="F12" s="11" t="s">
        <v>50</v>
      </c>
      <c r="G12" s="4" t="s">
        <v>72</v>
      </c>
      <c r="H12" s="26">
        <v>98577936.719999999</v>
      </c>
      <c r="I12" s="26">
        <v>0</v>
      </c>
      <c r="J12" s="26">
        <v>0</v>
      </c>
    </row>
    <row r="13" spans="1:11" ht="103.5" hidden="1" customHeight="1" x14ac:dyDescent="0.25">
      <c r="A13" s="11" t="s">
        <v>36</v>
      </c>
      <c r="B13" s="4" t="s">
        <v>37</v>
      </c>
      <c r="C13" s="26">
        <v>0</v>
      </c>
      <c r="D13" s="26">
        <v>0</v>
      </c>
      <c r="E13" s="26">
        <v>0</v>
      </c>
      <c r="F13" s="11" t="s">
        <v>31</v>
      </c>
      <c r="G13" s="4" t="s">
        <v>38</v>
      </c>
      <c r="H13" s="26">
        <v>0</v>
      </c>
      <c r="I13" s="26">
        <v>0</v>
      </c>
      <c r="J13" s="26">
        <v>0</v>
      </c>
    </row>
    <row r="14" spans="1:11" ht="157.5" hidden="1" x14ac:dyDescent="0.25">
      <c r="A14" s="11"/>
      <c r="B14" s="4"/>
      <c r="C14" s="26"/>
      <c r="D14" s="26"/>
      <c r="E14" s="26"/>
      <c r="F14" s="11" t="s">
        <v>29</v>
      </c>
      <c r="G14" s="14" t="s">
        <v>30</v>
      </c>
      <c r="H14" s="26">
        <v>0</v>
      </c>
      <c r="I14" s="26">
        <v>0</v>
      </c>
      <c r="J14" s="26">
        <v>0</v>
      </c>
    </row>
    <row r="15" spans="1:11" ht="157.5" hidden="1" x14ac:dyDescent="0.25">
      <c r="A15" s="11"/>
      <c r="B15" s="4"/>
      <c r="C15" s="26"/>
      <c r="D15" s="26"/>
      <c r="E15" s="26"/>
      <c r="F15" s="11" t="s">
        <v>27</v>
      </c>
      <c r="G15" s="10" t="s">
        <v>26</v>
      </c>
      <c r="H15" s="26">
        <v>0</v>
      </c>
      <c r="I15" s="26">
        <v>0</v>
      </c>
      <c r="J15" s="26">
        <v>0</v>
      </c>
    </row>
    <row r="16" spans="1:11" ht="15.75" hidden="1" x14ac:dyDescent="0.25">
      <c r="A16" s="11"/>
      <c r="B16" s="4"/>
      <c r="C16" s="26"/>
      <c r="D16" s="26"/>
      <c r="E16" s="26"/>
      <c r="F16" s="11"/>
      <c r="G16" s="14"/>
      <c r="H16" s="26"/>
      <c r="I16" s="26"/>
      <c r="J16" s="26"/>
    </row>
    <row r="17" spans="1:14" ht="189" x14ac:dyDescent="0.25">
      <c r="A17" s="11"/>
      <c r="B17" s="4"/>
      <c r="C17" s="26"/>
      <c r="D17" s="26"/>
      <c r="E17" s="26"/>
      <c r="F17" s="11" t="s">
        <v>73</v>
      </c>
      <c r="G17" s="4" t="s">
        <v>78</v>
      </c>
      <c r="H17" s="31">
        <v>0</v>
      </c>
      <c r="I17" s="26">
        <v>36500</v>
      </c>
      <c r="J17" s="26">
        <v>36500</v>
      </c>
    </row>
    <row r="18" spans="1:14" s="18" customFormat="1" ht="31.9" customHeight="1" x14ac:dyDescent="0.25">
      <c r="A18" s="45" t="s">
        <v>20</v>
      </c>
      <c r="B18" s="45"/>
      <c r="C18" s="27">
        <f>SUM(C9:C13)</f>
        <v>-105938900</v>
      </c>
      <c r="D18" s="27">
        <f>SUM(D9:D13)</f>
        <v>-799564.82</v>
      </c>
      <c r="E18" s="27">
        <f>SUM(E9:E13)</f>
        <v>-36500</v>
      </c>
      <c r="F18" s="45" t="s">
        <v>20</v>
      </c>
      <c r="G18" s="45"/>
      <c r="H18" s="27">
        <f>SUM(H9:H16)</f>
        <v>105938900</v>
      </c>
      <c r="I18" s="27">
        <f>SUM(I9:I17)</f>
        <v>799564.82</v>
      </c>
      <c r="J18" s="27">
        <f>SUM(J9:J17)</f>
        <v>36500</v>
      </c>
    </row>
    <row r="19" spans="1:14" hidden="1" x14ac:dyDescent="0.25"/>
    <row r="20" spans="1:14" hidden="1" x14ac:dyDescent="0.25"/>
    <row r="21" spans="1:14" hidden="1" x14ac:dyDescent="0.25"/>
    <row r="22" spans="1:14" hidden="1" x14ac:dyDescent="0.25"/>
    <row r="23" spans="1:14" ht="30" customHeight="1" x14ac:dyDescent="0.25"/>
    <row r="24" spans="1:14" s="2" customFormat="1" ht="19.5" x14ac:dyDescent="0.3">
      <c r="A24" s="7" t="s">
        <v>90</v>
      </c>
      <c r="B24" s="7"/>
      <c r="C24" s="7"/>
      <c r="D24" s="7"/>
      <c r="E24" s="7"/>
      <c r="F24" s="46" t="s">
        <v>89</v>
      </c>
      <c r="G24" s="46"/>
      <c r="H24" s="46"/>
      <c r="I24" s="46"/>
      <c r="J24" s="46"/>
      <c r="K24" s="19"/>
      <c r="L24" s="19"/>
      <c r="M24" s="7"/>
      <c r="N24" s="3"/>
    </row>
    <row r="26" spans="1:14" ht="15.75" x14ac:dyDescent="0.25">
      <c r="A26" s="3" t="s">
        <v>7</v>
      </c>
      <c r="J26" s="9"/>
    </row>
    <row r="27" spans="1:14" ht="15.75" x14ac:dyDescent="0.25">
      <c r="A27" s="3" t="s">
        <v>8</v>
      </c>
    </row>
    <row r="28" spans="1:14" x14ac:dyDescent="0.25">
      <c r="N28" s="9"/>
    </row>
    <row r="29" spans="1:14" s="2" customFormat="1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</sheetData>
  <mergeCells count="10">
    <mergeCell ref="A7:J7"/>
    <mergeCell ref="A18:B18"/>
    <mergeCell ref="F18:G18"/>
    <mergeCell ref="F24:J24"/>
    <mergeCell ref="F1:J1"/>
    <mergeCell ref="A2:J2"/>
    <mergeCell ref="G3:J3"/>
    <mergeCell ref="A4:E4"/>
    <mergeCell ref="F4:J4"/>
    <mergeCell ref="A6:J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10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Лист2</vt:lpstr>
      <vt:lpstr>Лист3</vt:lpstr>
      <vt:lpstr>Лист2!Заголовки_для_печати</vt:lpstr>
      <vt:lpstr>Лист2!Область_печати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Lidia.Kalinina</dc:creator>
  <cp:lastModifiedBy>PAV</cp:lastModifiedBy>
  <cp:lastPrinted>2025-04-25T11:25:36Z</cp:lastPrinted>
  <dcterms:created xsi:type="dcterms:W3CDTF">2010-09-04T08:31:50Z</dcterms:created>
  <dcterms:modified xsi:type="dcterms:W3CDTF">2025-04-25T11:25:37Z</dcterms:modified>
</cp:coreProperties>
</file>