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1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<sst xmlns="http://schemas.openxmlformats.org/spreadsheetml/2006/main" count="31" uniqueCount="31">
  <si>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Код 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</si>
  <si>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</si>
  <si>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</si>
  <si>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</si>
  <si>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</si>
  <si>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</si>
  <si>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 xml:space="preserve">01 05 02 00 00 0000 500 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</si>
  <si>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</si>
  <si>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</si>
  <si>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</si>
  <si>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</si>
  <si>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</si>
  <si>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</si>
  <si>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Уменьшение остатков средств бюджетов </t>
  </si>
  <si>
    <t xml:space="preserve">01 05 02 00 00 0000 600 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</si>
  <si>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</si>
  <si>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</si>
  <si>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</si>
  <si>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</si>
  <si>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</si>
  <si>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Всего источников внутреннего финансирования</t>
  </si>
  <si>
    <t>2022 год</t>
  </si>
  <si>
    <t>Сумма  (тысяч рублей)</t>
  </si>
  <si>
    <t>2023 год</t>
  </si>
  <si>
    <t>(тысяч рублей)</t>
  </si>
  <si>
    <t>2024 год</t>
  </si>
  <si>
    <t xml:space="preserve"> к  решению Совета депутатов</t>
  </si>
  <si>
    <t xml:space="preserve">   МО «Усть-Лужское сельское поселение» </t>
  </si>
  <si>
    <t>Приложение  6</t>
  </si>
  <si>
    <t xml:space="preserve">
Источники внутреннего финансирования дефицита бюджета муниципального образования  «Усть-Лужское сельское поселение» Кингисеппского муниципального района Ленинградской области 
на 2022 год и на плановый период 2023 и 2024 годов
</t>
  </si>
  <si>
    <t>от 17.12.2021 № 189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</si>
</sst>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vertical="center" wrapText="1"/>
    </xf>
    <xf numFmtId="174" fontId="6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174" fontId="7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74" fontId="6" fillId="32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9" fillId="32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,2%20(&#1076;&#1086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2"/>
    </sheetNames>
    <sheetDataSet>
      <sheetData sheetId="0">
        <row r="45">
          <cell r="C45">
            <v>48585.299999999996</v>
          </cell>
          <cell r="D45">
            <v>47617.799999999996</v>
          </cell>
          <cell r="E45">
            <v>49948.189999999995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7.00390625" style="2" customWidth="1"/>
    <col min="2" max="2" width="47.75390625" style="2" customWidth="1"/>
    <col min="3" max="3" width="13.625" style="2" customWidth="1"/>
    <col min="4" max="4" width="13.125" style="2" customWidth="1"/>
    <col min="5" max="5" width="14.75390625" style="2" customWidth="1"/>
    <col min="6" max="8" width="9.125" style="2" customWidth="1"/>
    <col min="9" max="9" width="7.75390625" style="2" customWidth="1"/>
    <col min="10" max="16384" width="9.125" style="2" customWidth="1"/>
  </cols>
  <sheetData>
    <row r="1" spans="1:5" ht="18.75" customHeight="1">
      <c r="A1" s="1"/>
      <c r="D1" s="22" t="s">
        <v>28</v>
      </c>
      <c r="E1" s="22"/>
    </row>
    <row r="2" spans="1:5" ht="18.75">
      <c r="A2" s="1"/>
      <c r="D2" s="20"/>
      <c r="E2" s="21" t="s">
        <v>26</v>
      </c>
    </row>
    <row r="3" spans="4:5" ht="18.75">
      <c r="D3" s="20"/>
      <c r="E3" s="21" t="s">
        <v>27</v>
      </c>
    </row>
    <row r="4" spans="4:5" ht="18.75">
      <c r="D4" s="20"/>
      <c r="E4" s="21" t="s">
        <v>30</v>
      </c>
    </row>
    <row r="5" spans="4:5" ht="18.75">
      <c r="D5" s="30"/>
      <c r="E5" s="30"/>
    </row>
    <row r="6" ht="9" customHeight="1"/>
    <row r="7" spans="1:5" ht="142.5" customHeight="1">
      <c r="A7" s="23" t="s">
        <v>29</v>
      </c>
      <c r="B7" s="24"/>
      <c r="C7" s="24"/>
      <c r="D7" s="24"/>
      <c r="E7" s="24"/>
    </row>
    <row r="8" spans="1:5" ht="18.75">
      <c r="A8" s="3"/>
      <c r="B8" s="3"/>
      <c r="C8" s="3"/>
      <c r="D8" s="31" t="s">
        <v>24</v>
      </c>
      <c r="E8" s="31"/>
    </row>
    <row r="9" spans="1:6" ht="42.75" customHeight="1">
      <c r="A9" s="25" t="s">
        <v>0</v>
      </c>
      <c r="B9" s="26" t="s">
        <v>1</v>
      </c>
      <c r="C9" s="27" t="s">
        <v>22</v>
      </c>
      <c r="D9" s="28"/>
      <c r="E9" s="29"/>
      <c r="F9" s="4"/>
    </row>
    <row r="10" spans="1:6" ht="24.75" customHeight="1">
      <c r="A10" s="25"/>
      <c r="B10" s="26"/>
      <c r="C10" s="5" t="s">
        <v>21</v>
      </c>
      <c r="D10" s="5" t="s">
        <v>23</v>
      </c>
      <c r="E10" s="5" t="s">
        <v>25</v>
      </c>
      <c r="F10" s="4"/>
    </row>
    <row r="11" spans="1:5" ht="18.75">
      <c r="A11" s="6">
        <v>1</v>
      </c>
      <c r="B11" s="6">
        <v>2</v>
      </c>
      <c r="C11" s="6">
        <v>3</v>
      </c>
      <c r="D11" s="6">
        <v>4</v>
      </c>
      <c r="E11" s="6">
        <v>5</v>
      </c>
    </row>
    <row r="12" spans="1:5" ht="31.5">
      <c r="A12" s="7" t="s">
        <v>2</v>
      </c>
      <c r="B12" s="7" t="s">
        <v>3</v>
      </c>
      <c r="C12" s="8">
        <f>C13+C17</f>
        <v>0</v>
      </c>
      <c r="D12" s="8">
        <f>D13+D17</f>
        <v>0</v>
      </c>
      <c r="E12" s="8">
        <f>E13+E17</f>
        <v>0</v>
      </c>
    </row>
    <row r="13" spans="1:5" ht="18.75">
      <c r="A13" s="9" t="s">
        <v>4</v>
      </c>
      <c r="B13" s="10" t="s">
        <v>5</v>
      </c>
      <c r="C13" s="8">
        <f aca="true" t="shared" si="0" ref="C13:E15">C14</f>
        <v>-48585.299999999996</v>
      </c>
      <c r="D13" s="8">
        <f t="shared" si="0"/>
        <v>-47617.799999999996</v>
      </c>
      <c r="E13" s="8">
        <f t="shared" si="0"/>
        <v>-49948.189999999995</v>
      </c>
    </row>
    <row r="14" spans="1:5" ht="31.5">
      <c r="A14" s="11" t="s">
        <v>6</v>
      </c>
      <c r="B14" s="12" t="s">
        <v>7</v>
      </c>
      <c r="C14" s="13">
        <f t="shared" si="0"/>
        <v>-48585.299999999996</v>
      </c>
      <c r="D14" s="13">
        <f t="shared" si="0"/>
        <v>-47617.799999999996</v>
      </c>
      <c r="E14" s="13">
        <f t="shared" si="0"/>
        <v>-49948.189999999995</v>
      </c>
    </row>
    <row r="15" spans="1:5" ht="31.5">
      <c r="A15" s="14" t="s">
        <v>8</v>
      </c>
      <c r="B15" s="12" t="s">
        <v>9</v>
      </c>
      <c r="C15" s="13">
        <f t="shared" si="0"/>
        <v>-48585.299999999996</v>
      </c>
      <c r="D15" s="13">
        <f t="shared" si="0"/>
        <v>-47617.799999999996</v>
      </c>
      <c r="E15" s="13">
        <f t="shared" si="0"/>
        <v>-49948.189999999995</v>
      </c>
    </row>
    <row r="16" spans="1:5" ht="31.5">
      <c r="A16" s="14" t="s">
        <v>10</v>
      </c>
      <c r="B16" s="12" t="s">
        <v>11</v>
      </c>
      <c r="C16" s="13">
        <f>-'[1]приложение 1'!C45</f>
        <v>-48585.299999999996</v>
      </c>
      <c r="D16" s="13">
        <f>-'[1]приложение 1'!D45</f>
        <v>-47617.799999999996</v>
      </c>
      <c r="E16" s="13">
        <f>-'[1]приложение 1'!E45</f>
        <v>-49948.189999999995</v>
      </c>
    </row>
    <row r="17" spans="1:5" ht="18.75">
      <c r="A17" s="15" t="s">
        <v>12</v>
      </c>
      <c r="B17" s="16" t="s">
        <v>13</v>
      </c>
      <c r="C17" s="8">
        <f aca="true" t="shared" si="1" ref="C17:E19">C18</f>
        <v>48585.299999999996</v>
      </c>
      <c r="D17" s="8">
        <f>D18</f>
        <v>47617.799999999996</v>
      </c>
      <c r="E17" s="8">
        <f t="shared" si="1"/>
        <v>49948.189999999995</v>
      </c>
    </row>
    <row r="18" spans="1:5" ht="31.5">
      <c r="A18" s="11" t="s">
        <v>14</v>
      </c>
      <c r="B18" s="12" t="s">
        <v>15</v>
      </c>
      <c r="C18" s="13">
        <f>C19</f>
        <v>48585.299999999996</v>
      </c>
      <c r="D18" s="13">
        <f t="shared" si="1"/>
        <v>47617.799999999996</v>
      </c>
      <c r="E18" s="13">
        <f t="shared" si="1"/>
        <v>49948.189999999995</v>
      </c>
    </row>
    <row r="19" spans="1:5" ht="31.5">
      <c r="A19" s="14" t="s">
        <v>16</v>
      </c>
      <c r="B19" s="12" t="s">
        <v>17</v>
      </c>
      <c r="C19" s="13">
        <f>C20</f>
        <v>48585.299999999996</v>
      </c>
      <c r="D19" s="13">
        <f t="shared" si="1"/>
        <v>47617.799999999996</v>
      </c>
      <c r="E19" s="13">
        <f t="shared" si="1"/>
        <v>49948.189999999995</v>
      </c>
    </row>
    <row r="20" spans="1:5" ht="31.5">
      <c r="A20" s="14" t="s">
        <v>18</v>
      </c>
      <c r="B20" s="12" t="s">
        <v>19</v>
      </c>
      <c r="C20" s="13">
        <f>C16*-1</f>
        <v>48585.299999999996</v>
      </c>
      <c r="D20" s="13">
        <f>D16*-1</f>
        <v>47617.799999999996</v>
      </c>
      <c r="E20" s="13">
        <f>E16*-1</f>
        <v>49948.189999999995</v>
      </c>
    </row>
    <row r="21" spans="1:5" ht="32.25">
      <c r="A21" s="17"/>
      <c r="B21" s="18" t="s">
        <v>20</v>
      </c>
      <c r="C21" s="19">
        <f>C12</f>
        <v>0</v>
      </c>
      <c r="D21" s="19">
        <f>D12</f>
        <v>0</v>
      </c>
      <c r="E21" s="19">
        <f>E12</f>
        <v>0</v>
      </c>
    </row>
  </sheetData>
  <sheetProtection/>
  <mergeCells count="7">
    <mergeCell ref="D1:E1"/>
    <mergeCell ref="A7:E7"/>
    <mergeCell ref="A9:A10"/>
    <mergeCell ref="B9:B10"/>
    <mergeCell ref="C9:E9"/>
    <mergeCell ref="D5:E5"/>
    <mergeCell ref="D8:E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Бух</cp:lastModifiedBy>
  <cp:lastPrinted>2021-11-10T11:01:58Z</cp:lastPrinted>
  <dcterms:created xsi:type="dcterms:W3CDTF">2010-11-02T06:17:02Z</dcterms:created>
  <dcterms:modified xsi:type="dcterms:W3CDTF">2021-12-20T06:24:28Z</dcterms:modified>
  <cp:category/>
  <cp:version/>
  <cp:contentType/>
  <cp:contentStatus/>
</cp:coreProperties>
</file>