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390" windowHeight="9300" tabRatio="603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8" i="2"/>
  <c r="C39"/>
  <c r="C37"/>
  <c r="C36"/>
  <c r="B36"/>
  <c r="C32"/>
  <c r="B32"/>
  <c r="C22"/>
  <c r="B22"/>
  <c r="C11"/>
  <c r="B11"/>
</calcChain>
</file>

<file path=xl/sharedStrings.xml><?xml version="1.0" encoding="utf-8"?>
<sst xmlns="http://schemas.openxmlformats.org/spreadsheetml/2006/main" count="72" uniqueCount="50">
  <si>
    <t>администрация МО "Кингисеппский муниципальный район"</t>
  </si>
  <si>
    <t>рез ф. 1003 901 5051310 483 262</t>
  </si>
  <si>
    <t>рез.ф. 0902 901 5121310 455 212</t>
  </si>
  <si>
    <t>рез.фонд                               222</t>
  </si>
  <si>
    <t>рез.фонд                               226</t>
  </si>
  <si>
    <t xml:space="preserve">ПЛАН </t>
  </si>
  <si>
    <t>ЯНВАРЬ</t>
  </si>
  <si>
    <t>№ 14-р от 15.01.07</t>
  </si>
  <si>
    <t>№ 15-р от 15.01.07.</t>
  </si>
  <si>
    <t>матер помощь</t>
  </si>
  <si>
    <t>шахматисты</t>
  </si>
  <si>
    <t>ИТОГО</t>
  </si>
  <si>
    <t>Перечисления</t>
  </si>
  <si>
    <t>Возврат</t>
  </si>
  <si>
    <t>остаток не использованных ассигнований</t>
  </si>
  <si>
    <t>п/п</t>
  </si>
  <si>
    <t>Дата</t>
  </si>
  <si>
    <t>Номер</t>
  </si>
  <si>
    <t>Содержание</t>
  </si>
  <si>
    <t>Отчет</t>
  </si>
  <si>
    <t>Код бюджетной классификации</t>
  </si>
  <si>
    <t xml:space="preserve">распоряжения главы </t>
  </si>
  <si>
    <t>Сумма кассовый расход</t>
  </si>
  <si>
    <t xml:space="preserve">направление расходования средств </t>
  </si>
  <si>
    <t xml:space="preserve">получатель средств </t>
  </si>
  <si>
    <t>И.Д.Грачёва</t>
  </si>
  <si>
    <t>Итого:</t>
  </si>
  <si>
    <t>Исполнитель Грачёва И.Д. тел.8 (81375) 61-772</t>
  </si>
  <si>
    <t>Начальник финансового отдела, главный бухгалтер</t>
  </si>
  <si>
    <t xml:space="preserve"> МО "Усть-Лужское сельское поселение"</t>
  </si>
  <si>
    <t>Примечание</t>
  </si>
  <si>
    <t>о расходовании ассигнований резервного фонда</t>
  </si>
  <si>
    <t>организация в границах поселения водоснабжения населения, водоотведения</t>
  </si>
  <si>
    <t>Усть-Лужское сельское  поселение</t>
  </si>
  <si>
    <t xml:space="preserve">Глава администрации                                                                                                 </t>
  </si>
  <si>
    <t>И.В.Зайцев</t>
  </si>
  <si>
    <t>911 0505 879 01 80020 244 310 911 0505 879 0 180020 244 226</t>
  </si>
  <si>
    <t>09.03.2016 22.07.2016</t>
  </si>
  <si>
    <t>24-Р 98-Р</t>
  </si>
  <si>
    <t>36 000-00   14 750-00 15 900-00</t>
  </si>
  <si>
    <t xml:space="preserve">• на оплату за пластиковые кубические ёмкости в обрешетке для временного хранения коагулянта на водопровоно-очистной станции пос. Усть-Луга;                                                                                                                                                                                                                                 • на оплату за выполнение аварийно-восстановительных работ кабельной линии электроснабжения жилого дома №24а квартала Ленрыба, пос. Усть-Луга;                                                                                                                                                                           • на оплату за дренажный насос для откачки фекальных сточных вод в доме 48 квартала Краколье поселка Усть-Луга в свяязи с отсутствием новых локальных канализационных сооружений.                                                                                                                                                           </t>
  </si>
  <si>
    <t>66 650 рублей</t>
  </si>
  <si>
    <t>Остаток неиспользованных средств резервного фонда на 01.01.2017года–133 350 рублей</t>
  </si>
  <si>
    <t>за  2016 год</t>
  </si>
  <si>
    <t>к решению Совета депутатов</t>
  </si>
  <si>
    <t>муниципального образования</t>
  </si>
  <si>
    <t>Усть-Лужское сельское поселение</t>
  </si>
  <si>
    <t>Кингисеппского муниципального района</t>
  </si>
  <si>
    <t>от __ ____________2017 года № ___</t>
  </si>
  <si>
    <t>Приложение №5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</si>
</sst>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"/>
    </font>
    <font>
      <sz val="8"/>
      <name val="Arial"/>
      <family val="2"/>
    </font>
    <font>
      <sz val="11"/>
      <name val="Arial Narrow"/>
      <family val="2"/>
    </font>
    <font>
      <b/>
      <sz val="9"/>
      <name val="Arial"/>
      <family val="2"/>
      <charset val="204"/>
    </font>
    <font>
      <b/>
      <sz val="9"/>
      <color indexed="9"/>
      <name val="Arial Narrow"/>
      <family val="2"/>
    </font>
    <font>
      <b/>
      <sz val="9"/>
      <color indexed="9"/>
      <name val="Arial"/>
      <family val="2"/>
      <charset val="204"/>
    </font>
    <font>
      <b/>
      <sz val="10"/>
      <color indexed="9"/>
      <name val="Arial"/>
    </font>
    <font>
      <b/>
      <sz val="8"/>
      <color indexed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4" fontId="0" fillId="0" borderId="0" xfId="0" applyNumberFormat="1"/>
    <xf numFmtId="0" fontId="0" fillId="0" borderId="0" xfId="0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/>
    <xf numFmtId="4" fontId="4" fillId="0" borderId="1" xfId="0" applyNumberFormat="1" applyFont="1" applyBorder="1"/>
    <xf numFmtId="14" fontId="3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14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14" fontId="8" fillId="0" borderId="0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left" vertical="center" wrapText="1"/>
    </xf>
    <xf numFmtId="14" fontId="18" fillId="0" borderId="0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90" workbookViewId="0">
      <selection activeCell="D10" sqref="D10:H10"/>
    </sheetView>
  </sheetViews>
  <sheetFormatPr defaultColWidth="8.85546875" defaultRowHeight="12.75"/>
  <cols>
    <col min="1" max="1" width="0.28515625" customWidth="1"/>
    <col min="2" max="2" width="12.28515625" customWidth="1"/>
    <col min="3" max="3" width="7.5703125" style="3" customWidth="1"/>
    <col min="4" max="4" width="31.28515625" customWidth="1"/>
    <col min="5" max="5" width="8" hidden="1" customWidth="1"/>
    <col min="6" max="6" width="16.5703125" customWidth="1"/>
    <col min="7" max="7" width="22.5703125" customWidth="1"/>
    <col min="8" max="8" width="12.140625" style="3" customWidth="1"/>
    <col min="9" max="9" width="62.7109375" style="3" customWidth="1"/>
    <col min="10" max="16384" width="8.85546875" style="3"/>
  </cols>
  <sheetData>
    <row r="1" spans="1:9" ht="15.75" customHeight="1">
      <c r="I1" s="48" t="s">
        <v>49</v>
      </c>
    </row>
    <row r="2" spans="1:9" ht="15.75">
      <c r="I2" s="49" t="s">
        <v>44</v>
      </c>
    </row>
    <row r="3" spans="1:9" ht="15.75">
      <c r="I3" s="49" t="s">
        <v>45</v>
      </c>
    </row>
    <row r="4" spans="1:9" ht="15.75">
      <c r="I4" s="49" t="s">
        <v>46</v>
      </c>
    </row>
    <row r="5" spans="1:9" ht="15.75">
      <c r="I5" s="49" t="s">
        <v>47</v>
      </c>
    </row>
    <row r="6" spans="1:9" ht="15.75">
      <c r="I6" s="49" t="s">
        <v>48</v>
      </c>
    </row>
    <row r="7" spans="1:9">
      <c r="I7" s="47"/>
    </row>
    <row r="8" spans="1:9" ht="15.75">
      <c r="A8" s="3"/>
      <c r="B8" s="3"/>
      <c r="D8" s="63" t="s">
        <v>19</v>
      </c>
      <c r="E8" s="63"/>
      <c r="F8" s="63"/>
      <c r="G8" s="63"/>
      <c r="H8" s="51"/>
      <c r="I8" s="40"/>
    </row>
    <row r="9" spans="1:9" ht="15.75">
      <c r="A9" s="3"/>
      <c r="B9" s="3"/>
      <c r="D9" s="63" t="s">
        <v>31</v>
      </c>
      <c r="E9" s="63"/>
      <c r="F9" s="63"/>
      <c r="G9" s="63"/>
      <c r="H9" s="51"/>
      <c r="I9" s="40"/>
    </row>
    <row r="10" spans="1:9" ht="15.75">
      <c r="A10" s="3"/>
      <c r="B10" s="3"/>
      <c r="D10" s="63" t="s">
        <v>29</v>
      </c>
      <c r="E10" s="63"/>
      <c r="F10" s="63"/>
      <c r="G10" s="63"/>
      <c r="H10" s="51"/>
      <c r="I10" s="40"/>
    </row>
    <row r="11" spans="1:9" ht="15.6" customHeight="1">
      <c r="A11" s="3"/>
      <c r="B11" s="3"/>
      <c r="D11" s="64" t="s">
        <v>43</v>
      </c>
      <c r="E11" s="64"/>
      <c r="F11" s="64"/>
      <c r="G11" s="64"/>
      <c r="H11" s="51"/>
      <c r="I11" s="40"/>
    </row>
    <row r="12" spans="1:9" s="15" customFormat="1" ht="15.6" customHeight="1">
      <c r="D12" s="33"/>
      <c r="E12" s="33"/>
      <c r="F12" s="33"/>
      <c r="G12" s="33"/>
      <c r="H12" s="34"/>
      <c r="I12" s="34"/>
    </row>
    <row r="13" spans="1:9" ht="39.75" customHeight="1">
      <c r="A13" s="61" t="s">
        <v>15</v>
      </c>
      <c r="B13" s="35" t="s">
        <v>16</v>
      </c>
      <c r="C13" s="35" t="s">
        <v>17</v>
      </c>
      <c r="D13" s="53" t="s">
        <v>18</v>
      </c>
      <c r="E13" s="53"/>
      <c r="F13" s="53"/>
      <c r="G13" s="53"/>
      <c r="H13" s="65" t="s">
        <v>22</v>
      </c>
      <c r="I13" s="54" t="s">
        <v>30</v>
      </c>
    </row>
    <row r="14" spans="1:9" ht="29.25" customHeight="1">
      <c r="A14" s="62"/>
      <c r="B14" s="59" t="s">
        <v>21</v>
      </c>
      <c r="C14" s="60"/>
      <c r="D14" s="54" t="s">
        <v>20</v>
      </c>
      <c r="E14" s="54"/>
      <c r="F14" s="36" t="s">
        <v>24</v>
      </c>
      <c r="G14" s="36" t="s">
        <v>23</v>
      </c>
      <c r="H14" s="66"/>
      <c r="I14" s="54"/>
    </row>
    <row r="15" spans="1:9" s="4" customFormat="1" ht="222" customHeight="1">
      <c r="A15" s="36">
        <v>1</v>
      </c>
      <c r="B15" s="39" t="s">
        <v>37</v>
      </c>
      <c r="C15" s="36" t="s">
        <v>38</v>
      </c>
      <c r="D15" s="55" t="s">
        <v>36</v>
      </c>
      <c r="E15" s="56"/>
      <c r="F15" s="36" t="s">
        <v>33</v>
      </c>
      <c r="G15" s="36" t="s">
        <v>32</v>
      </c>
      <c r="H15" s="37" t="s">
        <v>39</v>
      </c>
      <c r="I15" s="38" t="s">
        <v>40</v>
      </c>
    </row>
    <row r="16" spans="1:9" s="14" customFormat="1" ht="31.5" customHeight="1">
      <c r="A16" s="9"/>
      <c r="B16" s="31"/>
      <c r="C16" s="30"/>
      <c r="D16" s="45" t="s">
        <v>26</v>
      </c>
      <c r="E16" s="41"/>
      <c r="F16" s="41"/>
      <c r="G16" s="42"/>
      <c r="H16" s="44" t="s">
        <v>41</v>
      </c>
      <c r="I16" s="43"/>
    </row>
    <row r="17" spans="1:9" s="14" customFormat="1" ht="14.25" customHeight="1">
      <c r="A17" s="9"/>
      <c r="B17" s="10"/>
      <c r="C17" s="9"/>
      <c r="D17" s="11"/>
      <c r="E17" s="11"/>
      <c r="F17" s="11"/>
      <c r="G17" s="12"/>
      <c r="H17" s="13"/>
    </row>
    <row r="18" spans="1:9" s="14" customFormat="1" ht="38.25" customHeight="1">
      <c r="A18" s="9"/>
      <c r="B18" s="50" t="s">
        <v>42</v>
      </c>
      <c r="C18" s="51"/>
      <c r="D18" s="51"/>
      <c r="E18" s="51"/>
      <c r="F18" s="51"/>
      <c r="G18" s="51"/>
      <c r="H18" s="51"/>
      <c r="I18" s="51"/>
    </row>
    <row r="19" spans="1:9" s="29" customFormat="1" ht="27" customHeight="1">
      <c r="A19" s="25"/>
      <c r="B19" s="58" t="s">
        <v>34</v>
      </c>
      <c r="C19" s="58"/>
      <c r="D19" s="58"/>
      <c r="E19" s="26"/>
      <c r="F19" s="26"/>
      <c r="G19" s="27"/>
      <c r="H19" s="28"/>
      <c r="I19" s="46" t="s">
        <v>35</v>
      </c>
    </row>
    <row r="20" spans="1:9" s="29" customFormat="1" ht="27" customHeight="1">
      <c r="A20" s="25"/>
      <c r="B20" s="58" t="s">
        <v>28</v>
      </c>
      <c r="C20" s="58"/>
      <c r="D20" s="58"/>
      <c r="E20" s="26"/>
      <c r="F20" s="26"/>
      <c r="G20" s="27"/>
      <c r="H20" s="28"/>
      <c r="I20" s="46" t="s">
        <v>25</v>
      </c>
    </row>
    <row r="21" spans="1:9" s="29" customFormat="1" ht="27" customHeight="1">
      <c r="A21" s="25"/>
      <c r="B21" s="32"/>
      <c r="C21" s="32"/>
      <c r="D21" s="32"/>
      <c r="E21" s="26"/>
      <c r="F21" s="26"/>
      <c r="G21" s="27"/>
      <c r="H21" s="28"/>
    </row>
    <row r="22" spans="1:9" s="29" customFormat="1" ht="27" customHeight="1">
      <c r="A22" s="25"/>
      <c r="B22" s="57" t="s">
        <v>27</v>
      </c>
      <c r="C22" s="57"/>
      <c r="D22" s="57"/>
      <c r="E22" s="26"/>
      <c r="F22" s="26"/>
      <c r="G22" s="27"/>
      <c r="H22" s="28"/>
    </row>
    <row r="23" spans="1:9" s="14" customFormat="1" ht="27" customHeight="1">
      <c r="A23" s="9"/>
      <c r="B23" s="24"/>
      <c r="C23" s="24"/>
      <c r="D23" s="24"/>
      <c r="E23" s="11"/>
      <c r="F23" s="11"/>
      <c r="G23" s="12"/>
      <c r="H23" s="13"/>
    </row>
    <row r="24" spans="1:9" s="14" customFormat="1" ht="24" customHeight="1">
      <c r="H24" s="13"/>
    </row>
    <row r="25" spans="1:9" s="14" customFormat="1" ht="16.5">
      <c r="A25" s="9"/>
      <c r="B25" s="52"/>
      <c r="C25" s="52"/>
      <c r="D25" s="52"/>
      <c r="E25" s="52"/>
      <c r="F25" s="52"/>
      <c r="G25" s="52"/>
      <c r="H25" s="13"/>
    </row>
    <row r="26" spans="1:9" s="14" customFormat="1" ht="13.5">
      <c r="A26" s="9"/>
      <c r="B26" s="10"/>
      <c r="C26" s="9"/>
      <c r="D26" s="11"/>
      <c r="E26" s="11"/>
      <c r="F26" s="11"/>
      <c r="G26" s="12"/>
      <c r="H26" s="13"/>
    </row>
    <row r="27" spans="1:9" s="14" customFormat="1" ht="13.5">
      <c r="A27" s="9"/>
      <c r="B27" s="10"/>
      <c r="C27" s="9"/>
      <c r="D27" s="11"/>
      <c r="E27" s="11"/>
      <c r="F27" s="11"/>
      <c r="G27" s="12"/>
      <c r="H27" s="13"/>
    </row>
    <row r="28" spans="1:9" s="14" customFormat="1" ht="13.5">
      <c r="A28" s="9"/>
      <c r="B28" s="10"/>
      <c r="C28" s="9"/>
      <c r="D28" s="11"/>
      <c r="E28" s="11"/>
      <c r="F28" s="11"/>
      <c r="G28" s="12"/>
      <c r="H28" s="13"/>
    </row>
    <row r="29" spans="1:9" s="14" customFormat="1" ht="13.5">
      <c r="A29" s="9"/>
      <c r="B29" s="10"/>
      <c r="C29" s="9"/>
      <c r="D29" s="11"/>
      <c r="E29" s="11"/>
      <c r="F29" s="11"/>
      <c r="G29" s="12"/>
      <c r="H29" s="13"/>
    </row>
    <row r="30" spans="1:9" s="14" customFormat="1" ht="13.5">
      <c r="A30" s="9"/>
      <c r="B30" s="10"/>
      <c r="C30" s="9"/>
      <c r="D30" s="11"/>
      <c r="E30" s="11"/>
      <c r="F30" s="11"/>
      <c r="G30" s="12"/>
      <c r="H30" s="13"/>
    </row>
    <row r="31" spans="1:9" s="14" customFormat="1" ht="13.5">
      <c r="A31" s="9"/>
      <c r="B31" s="6"/>
      <c r="C31" s="5"/>
      <c r="D31" s="7"/>
      <c r="E31" s="7"/>
      <c r="F31" s="7"/>
      <c r="G31" s="8"/>
      <c r="H31" s="13"/>
    </row>
    <row r="32" spans="1:9" s="14" customFormat="1" ht="13.5">
      <c r="A32" s="9"/>
      <c r="B32" s="6"/>
      <c r="C32" s="5"/>
      <c r="D32" s="7"/>
      <c r="E32" s="7"/>
      <c r="F32" s="7"/>
      <c r="G32" s="8"/>
      <c r="H32" s="13"/>
    </row>
    <row r="33" spans="1:8" s="14" customFormat="1" ht="13.5">
      <c r="A33" s="9"/>
      <c r="B33" s="6"/>
      <c r="C33" s="5"/>
      <c r="D33" s="7"/>
      <c r="E33" s="7"/>
      <c r="F33" s="7"/>
      <c r="G33" s="8"/>
      <c r="H33" s="13"/>
    </row>
    <row r="34" spans="1:8" s="14" customFormat="1" ht="13.5">
      <c r="A34" s="9"/>
      <c r="B34" s="6"/>
      <c r="C34" s="5"/>
      <c r="D34" s="7"/>
      <c r="E34" s="7"/>
      <c r="F34" s="7"/>
      <c r="G34" s="8"/>
      <c r="H34" s="13"/>
    </row>
    <row r="35" spans="1:8" s="14" customFormat="1" ht="13.5">
      <c r="A35" s="9"/>
      <c r="B35" s="10"/>
      <c r="C35" s="9"/>
      <c r="D35" s="11"/>
      <c r="E35" s="11"/>
      <c r="F35" s="11"/>
      <c r="G35" s="12"/>
      <c r="H35" s="13"/>
    </row>
    <row r="36" spans="1:8" s="14" customFormat="1" ht="13.5">
      <c r="A36" s="9"/>
      <c r="B36" s="10"/>
      <c r="C36" s="9"/>
      <c r="D36" s="11"/>
      <c r="E36" s="11"/>
      <c r="F36" s="11"/>
      <c r="G36" s="12"/>
      <c r="H36" s="13"/>
    </row>
    <row r="37" spans="1:8" s="14" customFormat="1" ht="13.5">
      <c r="A37" s="9"/>
      <c r="B37" s="10"/>
      <c r="C37" s="9"/>
      <c r="D37" s="11"/>
      <c r="E37" s="11"/>
      <c r="F37" s="11"/>
      <c r="G37" s="12"/>
      <c r="H37" s="13"/>
    </row>
    <row r="38" spans="1:8" s="14" customFormat="1" ht="13.5">
      <c r="A38" s="9"/>
      <c r="B38" s="10"/>
      <c r="C38" s="9"/>
      <c r="D38" s="11"/>
      <c r="E38" s="11"/>
      <c r="F38" s="11"/>
      <c r="G38" s="12"/>
      <c r="H38" s="13"/>
    </row>
    <row r="39" spans="1:8" s="14" customFormat="1" ht="13.5">
      <c r="A39" s="9"/>
      <c r="B39" s="10"/>
      <c r="C39" s="9"/>
      <c r="D39" s="11"/>
      <c r="E39" s="11"/>
      <c r="F39" s="11"/>
      <c r="G39" s="12"/>
      <c r="H39" s="13"/>
    </row>
    <row r="40" spans="1:8" s="14" customFormat="1" ht="13.5">
      <c r="A40" s="9"/>
      <c r="B40" s="10"/>
      <c r="C40" s="9"/>
      <c r="D40" s="11"/>
      <c r="E40" s="11"/>
      <c r="F40" s="11"/>
      <c r="G40" s="12"/>
      <c r="H40" s="13"/>
    </row>
    <row r="41" spans="1:8" s="14" customFormat="1" ht="13.5">
      <c r="A41" s="9"/>
      <c r="B41" s="10"/>
      <c r="C41" s="9"/>
      <c r="D41" s="11"/>
      <c r="E41" s="11"/>
      <c r="F41" s="11"/>
      <c r="G41" s="12"/>
      <c r="H41" s="13"/>
    </row>
    <row r="42" spans="1:8" s="14" customFormat="1" ht="13.5">
      <c r="A42" s="9"/>
      <c r="B42" s="10"/>
      <c r="C42" s="9"/>
      <c r="D42" s="11"/>
      <c r="E42" s="11"/>
      <c r="F42" s="11"/>
      <c r="G42" s="12"/>
      <c r="H42" s="13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1"/>
      <c r="B48" s="1"/>
      <c r="C48" s="2"/>
      <c r="D48" s="1"/>
      <c r="E48" s="1"/>
      <c r="F48" s="1"/>
      <c r="G48" s="1"/>
      <c r="H48" s="2"/>
    </row>
    <row r="49" spans="1:8">
      <c r="A49" s="1"/>
      <c r="B49" s="1"/>
      <c r="C49" s="2"/>
      <c r="D49" s="1"/>
      <c r="E49" s="1"/>
      <c r="F49" s="1"/>
      <c r="G49" s="1"/>
      <c r="H49" s="2"/>
    </row>
    <row r="50" spans="1:8">
      <c r="A50" s="1"/>
      <c r="B50" s="1"/>
      <c r="C50" s="2"/>
      <c r="D50" s="1"/>
      <c r="E50" s="1"/>
      <c r="F50" s="1"/>
      <c r="G50" s="1"/>
      <c r="H50" s="2"/>
    </row>
    <row r="51" spans="1:8">
      <c r="A51" s="1"/>
      <c r="B51" s="1"/>
      <c r="C51" s="2"/>
      <c r="D51" s="1"/>
      <c r="E51" s="1"/>
      <c r="F51" s="1"/>
      <c r="G51" s="1"/>
      <c r="H51" s="2"/>
    </row>
    <row r="52" spans="1:8">
      <c r="A52" s="1"/>
      <c r="B52" s="1"/>
      <c r="C52" s="2"/>
      <c r="D52" s="1"/>
      <c r="E52" s="1"/>
      <c r="F52" s="1"/>
      <c r="G52" s="1"/>
      <c r="H52" s="2"/>
    </row>
    <row r="53" spans="1:8">
      <c r="A53" s="1"/>
      <c r="B53" s="1"/>
      <c r="C53" s="2"/>
      <c r="D53" s="1"/>
      <c r="E53" s="1"/>
      <c r="F53" s="1"/>
      <c r="G53" s="1"/>
      <c r="H53" s="2"/>
    </row>
    <row r="54" spans="1:8">
      <c r="A54" s="1"/>
      <c r="B54" s="1"/>
      <c r="C54" s="2"/>
      <c r="D54" s="1"/>
      <c r="E54" s="1"/>
      <c r="F54" s="1"/>
      <c r="G54" s="1"/>
      <c r="H54" s="2"/>
    </row>
    <row r="55" spans="1:8">
      <c r="A55" s="1"/>
      <c r="B55" s="1"/>
      <c r="C55" s="2"/>
      <c r="D55" s="1"/>
      <c r="E55" s="1"/>
      <c r="F55" s="1"/>
      <c r="G55" s="1"/>
      <c r="H55" s="2"/>
    </row>
    <row r="56" spans="1:8">
      <c r="A56" s="1"/>
      <c r="B56" s="1"/>
      <c r="C56" s="2"/>
      <c r="D56" s="1"/>
      <c r="E56" s="1"/>
      <c r="F56" s="1"/>
      <c r="G56" s="1"/>
      <c r="H56" s="2"/>
    </row>
    <row r="57" spans="1:8">
      <c r="A57" s="1"/>
      <c r="B57" s="1"/>
      <c r="C57" s="2"/>
      <c r="D57" s="1"/>
      <c r="E57" s="1"/>
      <c r="F57" s="1"/>
      <c r="G57" s="1"/>
      <c r="H57" s="2"/>
    </row>
    <row r="58" spans="1:8">
      <c r="A58" s="1"/>
      <c r="B58" s="1"/>
      <c r="C58" s="2"/>
      <c r="D58" s="1"/>
      <c r="E58" s="1"/>
      <c r="F58" s="1"/>
      <c r="G58" s="1"/>
      <c r="H58" s="2"/>
    </row>
    <row r="59" spans="1:8">
      <c r="A59" s="1"/>
      <c r="B59" s="1"/>
      <c r="C59" s="2"/>
      <c r="D59" s="1"/>
      <c r="E59" s="1"/>
      <c r="F59" s="1"/>
      <c r="G59" s="1"/>
      <c r="H59" s="2"/>
    </row>
    <row r="60" spans="1:8">
      <c r="A60" s="1"/>
      <c r="B60" s="1"/>
      <c r="C60" s="2"/>
      <c r="D60" s="1"/>
      <c r="E60" s="1"/>
      <c r="F60" s="1"/>
      <c r="G60" s="1"/>
      <c r="H60" s="2"/>
    </row>
    <row r="61" spans="1:8">
      <c r="A61" s="1"/>
      <c r="B61" s="1"/>
      <c r="C61" s="2"/>
      <c r="D61" s="1"/>
      <c r="E61" s="1"/>
      <c r="F61" s="1"/>
      <c r="G61" s="1"/>
      <c r="H61" s="2"/>
    </row>
    <row r="62" spans="1:8">
      <c r="A62" s="1"/>
      <c r="B62" s="1"/>
      <c r="C62" s="2"/>
      <c r="D62" s="1"/>
      <c r="E62" s="1"/>
      <c r="F62" s="1"/>
      <c r="G62" s="1"/>
      <c r="H62" s="2"/>
    </row>
  </sheetData>
  <mergeCells count="16">
    <mergeCell ref="A13:A14"/>
    <mergeCell ref="I13:I14"/>
    <mergeCell ref="D8:H8"/>
    <mergeCell ref="D9:H9"/>
    <mergeCell ref="D10:H10"/>
    <mergeCell ref="D11:H11"/>
    <mergeCell ref="H13:H14"/>
    <mergeCell ref="B18:I18"/>
    <mergeCell ref="B25:G25"/>
    <mergeCell ref="D13:G13"/>
    <mergeCell ref="D14:E14"/>
    <mergeCell ref="D15:E15"/>
    <mergeCell ref="B22:D22"/>
    <mergeCell ref="B19:D19"/>
    <mergeCell ref="B14:C14"/>
    <mergeCell ref="B20:D20"/>
  </mergeCells>
  <phoneticPr fontId="0" type="noConversion"/>
  <pageMargins left="0.59055118110236227" right="0.15748031496062992" top="0.36" bottom="0.23622047244094491" header="0.39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opLeftCell="A19" workbookViewId="0">
      <selection activeCell="C39" sqref="C39"/>
    </sheetView>
  </sheetViews>
  <sheetFormatPr defaultRowHeight="12.75"/>
  <cols>
    <col min="1" max="1" width="33.85546875" customWidth="1"/>
    <col min="2" max="2" width="15.7109375" customWidth="1"/>
    <col min="3" max="3" width="14.28515625" customWidth="1"/>
  </cols>
  <sheetData>
    <row r="1" spans="1:9">
      <c r="A1" t="s">
        <v>0</v>
      </c>
    </row>
    <row r="3" spans="1:9">
      <c r="A3" s="18" t="s">
        <v>6</v>
      </c>
      <c r="B3" s="67" t="s">
        <v>5</v>
      </c>
      <c r="C3" s="67"/>
    </row>
    <row r="4" spans="1:9" ht="25.5">
      <c r="A4" s="67"/>
      <c r="B4" s="19" t="s">
        <v>8</v>
      </c>
      <c r="C4" s="19" t="s">
        <v>7</v>
      </c>
      <c r="D4" s="17"/>
      <c r="E4" s="17"/>
      <c r="F4" s="17"/>
      <c r="G4" s="17"/>
      <c r="H4" s="17"/>
    </row>
    <row r="5" spans="1:9">
      <c r="A5" s="67"/>
      <c r="B5" s="19" t="s">
        <v>9</v>
      </c>
      <c r="C5" s="19" t="s">
        <v>10</v>
      </c>
      <c r="D5" s="17"/>
      <c r="E5" s="17"/>
      <c r="F5" s="17"/>
      <c r="G5" s="17"/>
      <c r="H5" s="17"/>
    </row>
    <row r="6" spans="1:9">
      <c r="A6" s="20" t="s">
        <v>1</v>
      </c>
      <c r="B6" s="21">
        <v>119400</v>
      </c>
      <c r="C6" s="21"/>
      <c r="D6" s="16"/>
      <c r="E6" s="16"/>
      <c r="F6" s="16"/>
      <c r="G6" s="16"/>
      <c r="H6" s="16"/>
      <c r="I6" s="16"/>
    </row>
    <row r="7" spans="1:9">
      <c r="A7" s="22" t="s">
        <v>2</v>
      </c>
      <c r="B7" s="21"/>
      <c r="C7" s="21">
        <v>500</v>
      </c>
      <c r="D7" s="16"/>
      <c r="E7" s="16"/>
      <c r="F7" s="16"/>
      <c r="G7" s="16"/>
      <c r="H7" s="16"/>
      <c r="I7" s="16"/>
    </row>
    <row r="8" spans="1:9">
      <c r="A8" s="22" t="s">
        <v>3</v>
      </c>
      <c r="B8" s="21"/>
      <c r="C8" s="21">
        <v>1500</v>
      </c>
      <c r="D8" s="16"/>
      <c r="E8" s="16"/>
      <c r="F8" s="16"/>
      <c r="G8" s="16"/>
      <c r="H8" s="16"/>
      <c r="I8" s="16"/>
    </row>
    <row r="9" spans="1:9">
      <c r="A9" s="22" t="s">
        <v>4</v>
      </c>
      <c r="B9" s="21"/>
      <c r="C9" s="21">
        <v>100000</v>
      </c>
      <c r="D9" s="16"/>
      <c r="E9" s="16"/>
      <c r="F9" s="16"/>
      <c r="G9" s="16"/>
      <c r="H9" s="16"/>
      <c r="I9" s="16"/>
    </row>
    <row r="10" spans="1:9">
      <c r="A10" s="22"/>
      <c r="B10" s="22"/>
      <c r="C10" s="22"/>
    </row>
    <row r="11" spans="1:9">
      <c r="A11" s="22" t="s">
        <v>11</v>
      </c>
      <c r="B11" s="23">
        <f>SUM(B6:B10)</f>
        <v>119400</v>
      </c>
      <c r="C11" s="23">
        <f>SUM(C6:C10)</f>
        <v>102000</v>
      </c>
    </row>
    <row r="13" spans="1:9">
      <c r="A13" s="22"/>
      <c r="B13" s="67" t="s">
        <v>12</v>
      </c>
      <c r="C13" s="67"/>
    </row>
    <row r="14" spans="1:9" ht="25.5">
      <c r="A14" s="67"/>
      <c r="B14" s="19" t="s">
        <v>8</v>
      </c>
      <c r="C14" s="19" t="s">
        <v>7</v>
      </c>
    </row>
    <row r="15" spans="1:9">
      <c r="A15" s="67"/>
      <c r="B15" s="19" t="s">
        <v>9</v>
      </c>
      <c r="C15" s="19" t="s">
        <v>10</v>
      </c>
    </row>
    <row r="16" spans="1:9">
      <c r="A16" s="20" t="s">
        <v>1</v>
      </c>
      <c r="B16" s="21">
        <v>109207</v>
      </c>
      <c r="C16" s="21"/>
    </row>
    <row r="17" spans="1:3">
      <c r="A17" s="20"/>
      <c r="B17" s="21">
        <v>10193</v>
      </c>
      <c r="C17" s="21"/>
    </row>
    <row r="18" spans="1:3">
      <c r="A18" s="22" t="s">
        <v>2</v>
      </c>
      <c r="B18" s="21"/>
      <c r="C18" s="21">
        <v>500</v>
      </c>
    </row>
    <row r="19" spans="1:3">
      <c r="A19" s="22" t="s">
        <v>3</v>
      </c>
      <c r="B19" s="21"/>
      <c r="C19" s="21">
        <v>1500</v>
      </c>
    </row>
    <row r="20" spans="1:3">
      <c r="A20" s="22" t="s">
        <v>4</v>
      </c>
      <c r="B20" s="21"/>
      <c r="C20" s="21">
        <v>100000</v>
      </c>
    </row>
    <row r="21" spans="1:3">
      <c r="A21" s="22"/>
      <c r="B21" s="22"/>
      <c r="C21" s="22"/>
    </row>
    <row r="22" spans="1:3">
      <c r="A22" s="22" t="s">
        <v>11</v>
      </c>
      <c r="B22" s="23">
        <f>SUM(B16:B21)</f>
        <v>119400</v>
      </c>
      <c r="C22" s="23">
        <f>SUM(C16:C21)</f>
        <v>102000</v>
      </c>
    </row>
    <row r="24" spans="1:3">
      <c r="A24" s="22"/>
      <c r="B24" s="67" t="s">
        <v>13</v>
      </c>
      <c r="C24" s="67"/>
    </row>
    <row r="25" spans="1:3" ht="25.5">
      <c r="A25" s="67"/>
      <c r="B25" s="19" t="s">
        <v>8</v>
      </c>
      <c r="C25" s="19" t="s">
        <v>7</v>
      </c>
    </row>
    <row r="26" spans="1:3">
      <c r="A26" s="67"/>
      <c r="B26" s="19" t="s">
        <v>9</v>
      </c>
      <c r="C26" s="19" t="s">
        <v>10</v>
      </c>
    </row>
    <row r="27" spans="1:3">
      <c r="A27" s="20" t="s">
        <v>1</v>
      </c>
      <c r="B27" s="21"/>
      <c r="C27" s="21"/>
    </row>
    <row r="28" spans="1:3">
      <c r="A28" s="22" t="s">
        <v>2</v>
      </c>
      <c r="B28" s="21"/>
      <c r="C28" s="21"/>
    </row>
    <row r="29" spans="1:3">
      <c r="A29" s="22" t="s">
        <v>3</v>
      </c>
      <c r="B29" s="21"/>
      <c r="C29" s="21">
        <v>213</v>
      </c>
    </row>
    <row r="30" spans="1:3">
      <c r="A30" s="22" t="s">
        <v>4</v>
      </c>
      <c r="B30" s="21"/>
      <c r="C30" s="21">
        <v>2500</v>
      </c>
    </row>
    <row r="31" spans="1:3">
      <c r="A31" s="22"/>
      <c r="B31" s="22"/>
      <c r="C31" s="22"/>
    </row>
    <row r="32" spans="1:3">
      <c r="A32" s="22" t="s">
        <v>11</v>
      </c>
      <c r="B32" s="23">
        <f>SUM(B27:B31)</f>
        <v>0</v>
      </c>
      <c r="C32" s="23">
        <f>SUM(C27:C31)</f>
        <v>2713</v>
      </c>
    </row>
    <row r="34" spans="1:3">
      <c r="A34" t="s">
        <v>14</v>
      </c>
    </row>
    <row r="36" spans="1:3">
      <c r="A36" s="20" t="s">
        <v>1</v>
      </c>
      <c r="B36" s="21">
        <f>B6-B16-B17+B27</f>
        <v>0</v>
      </c>
      <c r="C36" s="21">
        <f>C6-C16-C17+C27</f>
        <v>0</v>
      </c>
    </row>
    <row r="37" spans="1:3">
      <c r="A37" s="22" t="s">
        <v>2</v>
      </c>
      <c r="B37" s="21"/>
      <c r="C37" s="21">
        <f>C7-C18+C28</f>
        <v>0</v>
      </c>
    </row>
    <row r="38" spans="1:3">
      <c r="A38" s="22" t="s">
        <v>3</v>
      </c>
      <c r="B38" s="21"/>
      <c r="C38" s="21">
        <f>C8-C19+C29</f>
        <v>213</v>
      </c>
    </row>
    <row r="39" spans="1:3">
      <c r="A39" s="22" t="s">
        <v>4</v>
      </c>
      <c r="B39" s="21"/>
      <c r="C39" s="21">
        <f>C9-C20+C30</f>
        <v>2500</v>
      </c>
    </row>
    <row r="40" spans="1:3">
      <c r="A40" s="22"/>
      <c r="B40" s="22"/>
      <c r="C40" s="22"/>
    </row>
  </sheetData>
  <mergeCells count="6">
    <mergeCell ref="B24:C24"/>
    <mergeCell ref="A25:A26"/>
    <mergeCell ref="B3:C3"/>
    <mergeCell ref="A4:A5"/>
    <mergeCell ref="B13:C13"/>
    <mergeCell ref="A14:A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Бух</cp:lastModifiedBy>
  <cp:lastPrinted>2017-03-13T11:54:46Z</cp:lastPrinted>
  <dcterms:created xsi:type="dcterms:W3CDTF">1996-10-08T23:32:33Z</dcterms:created>
  <dcterms:modified xsi:type="dcterms:W3CDTF">2017-04-18T09:03:00Z</dcterms:modified>
</cp:coreProperties>
</file>