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<sst xmlns="http://schemas.openxmlformats.org/spreadsheetml/2006/main" count="49" uniqueCount="43">
  <si>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2 00 00000 00 0000 000</t>
  </si>
  <si>
    <t>БЕЗВОЗМЕЗДНЫЕ ПОСТУПЛЕНИЯ</t>
  </si>
  <si>
    <t>Код классификации</t>
  </si>
  <si>
    <t>Источники доходов</t>
  </si>
  <si>
    <t xml:space="preserve">2 02 01001 10 0000 151
</t>
  </si>
  <si>
    <t>Дотации бюджетам сельских поселений на выравнивание бюджетной обеспеченности из бюджета Кингисеппского района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</si>
  <si>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</si>
  <si>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2 02 02000 00 0000 151</t>
  </si>
  <si>
    <t>Субсидия на капитальный ремонт и ремонт автомобильных дорог общего пользования местного значения на  2016 год</t>
  </si>
  <si>
    <t>2 02 15001 10 0000 151</t>
  </si>
  <si>
    <t xml:space="preserve">2 02 30000 00 0000 151
</t>
  </si>
  <si>
    <t>2 02 10000 00 0000 151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</si>
  <si>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</si>
  <si>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</si>
  <si>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</si>
  <si>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</si>
  <si>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</si>
  <si>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</si>
  <si>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</si>
  <si>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</si>
  <si>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2018 год</t>
  </si>
  <si>
    <t>2019 год</t>
  </si>
  <si>
    <t>2020 год</t>
  </si>
  <si>
    <t>Сумма (тысяч рублей)</t>
  </si>
  <si>
    <t>Безвозмездные поступления от других бюджетов бюджетной системы Российской Федерации на 2018 год и плановый период 2019-2010 годы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</si>
  <si>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</si>
  <si>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2 02 49999 10 0000 151</t>
  </si>
  <si>
    <t>Прочие межбюджетные трансферты, передаваемые бюджетам сельских поселений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</si>
  <si>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</si>
  <si>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бюджетам поселений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</t>
  </si>
  <si>
    <t>Иные межбюджетные трансферты</t>
  </si>
  <si>
    <t>2 02 40000 00 0000 151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</si>
  <si>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</si>
  <si>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</si>
  <si>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2 02 29999 10 0000 151</t>
  </si>
  <si>
    <t>Субсидии на жильё для молодежи</t>
  </si>
  <si>
    <t>Субсидии бюджетам поселений на реализацию ОЗ №3-ОЗ от 15.01.2018 года «О содействии участию населения в осуществлении местного самоуправления в иных формах на территориях административных центровМО ЛО»</t>
  </si>
  <si>
    <t>от 11.09.2018 № 266</t>
  </si>
  <si>
    <t xml:space="preserve">2 02 35118 10 0000 151
</t>
  </si>
  <si>
    <t xml:space="preserve">2 02 30024 10 0000 151
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</si>
  <si>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</si>
  <si>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</si>
  <si>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2 02 20216 10 0000 151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</si>
</sst>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9" fontId="33" fillId="0" borderId="1">
      <alignment horizont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170" fontId="1" fillId="3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8" fontId="6" fillId="0" borderId="12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left" vertical="center" wrapText="1"/>
    </xf>
    <xf numFmtId="171" fontId="6" fillId="0" borderId="13" xfId="0" applyNumberFormat="1" applyFont="1" applyBorder="1" applyAlignment="1">
      <alignment horizontal="left" vertical="center" wrapText="1"/>
    </xf>
    <xf numFmtId="168" fontId="6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11" fillId="0" borderId="12" xfId="0" applyFont="1" applyFill="1" applyBorder="1" applyAlignment="1">
      <alignment horizontal="justify" vertical="center" wrapText="1"/>
    </xf>
    <xf numFmtId="2" fontId="6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12" fillId="0" borderId="12" xfId="0" applyFont="1" applyFill="1" applyBorder="1" applyAlignment="1">
      <alignment horizontal="justify" vertical="center" wrapText="1"/>
    </xf>
    <xf numFmtId="168" fontId="1" fillId="0" borderId="12" xfId="0" applyNumberFormat="1" applyFont="1" applyFill="1" applyBorder="1" applyAlignment="1">
      <alignment horizontal="center" vertical="center"/>
    </xf>
    <xf numFmtId="171" fontId="1" fillId="0" borderId="13" xfId="0" applyNumberFormat="1" applyFont="1" applyBorder="1" applyAlignment="1">
      <alignment horizontal="left" vertical="center" wrapText="1"/>
    </xf>
    <xf numFmtId="0" fontId="11" fillId="33" borderId="14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9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wrapText="1"/>
    </xf>
    <xf numFmtId="2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12" fillId="33" borderId="15" xfId="0" applyFont="1" applyFill="1" applyBorder="1" applyAlignment="1">
      <alignment vertical="center" wrapText="1"/>
    </xf>
    <xf numFmtId="168" fontId="6" fillId="33" borderId="11" xfId="0" applyNumberFormat="1" applyFont="1" applyFill="1" applyBorder="1" applyAlignment="1">
      <alignment horizontal="center"/>
    </xf>
    <xf numFmtId="170" fontId="1" fillId="32" borderId="11" xfId="0" applyNumberFormat="1" applyFont="1" applyFill="1" applyBorder="1" applyAlignment="1">
      <alignment horizontal="center" vertical="center"/>
    </xf>
    <xf numFmtId="168" fontId="6" fillId="33" borderId="16" xfId="0" applyNumberFormat="1" applyFont="1" applyFill="1" applyBorder="1" applyAlignment="1">
      <alignment horizontal="center"/>
    </xf>
    <xf numFmtId="170" fontId="1" fillId="32" borderId="16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1" fillId="34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2">
      <selection activeCell="C12" sqref="C12"/>
    </sheetView>
  </sheetViews>
  <sheetFormatPr defaultColWidth="9.00390625" defaultRowHeight="12.75"/>
  <cols>
    <col min="1" max="1" width="26.00390625" style="30" customWidth="1"/>
    <col min="2" max="2" width="61.375" style="0" customWidth="1"/>
    <col min="3" max="3" width="11.875" style="5" customWidth="1"/>
    <col min="4" max="4" width="12.875" style="4" hidden="1" customWidth="1"/>
  </cols>
  <sheetData>
    <row r="1" ht="15" hidden="1">
      <c r="B1" s="1"/>
    </row>
    <row r="2" spans="2:6" ht="15" customHeight="1">
      <c r="B2" s="17"/>
      <c r="D2" s="16" t="s">
        <v>12</v>
      </c>
      <c r="E2" s="55" t="s">
        <v>16</v>
      </c>
      <c r="F2" s="55"/>
    </row>
    <row r="3" spans="2:6" ht="15.75" customHeight="1">
      <c r="B3" s="17"/>
      <c r="D3" s="15" t="s">
        <v>13</v>
      </c>
      <c r="E3" s="18"/>
      <c r="F3" s="15" t="s">
        <v>13</v>
      </c>
    </row>
    <row r="4" spans="2:6" ht="15.75" customHeight="1">
      <c r="B4" s="17"/>
      <c r="D4" s="15" t="s">
        <v>14</v>
      </c>
      <c r="F4" s="15" t="s">
        <v>14</v>
      </c>
    </row>
    <row r="5" spans="1:6" s="34" customFormat="1" ht="15.75" customHeight="1">
      <c r="A5" s="30"/>
      <c r="B5" s="31"/>
      <c r="C5" s="32"/>
      <c r="D5" s="33" t="s">
        <v>15</v>
      </c>
      <c r="F5" s="33" t="s">
        <v>37</v>
      </c>
    </row>
    <row r="6" spans="2:4" ht="13.5" customHeight="1">
      <c r="B6" s="17"/>
      <c r="C6" s="17"/>
      <c r="D6" s="9"/>
    </row>
    <row r="7" spans="1:4" ht="66" customHeight="1">
      <c r="A7" s="47" t="s">
        <v>24</v>
      </c>
      <c r="B7" s="47"/>
      <c r="C7" s="47"/>
      <c r="D7" s="47"/>
    </row>
    <row r="8" ht="13.5" customHeight="1"/>
    <row r="9" ht="23.25" customHeight="1"/>
    <row r="10" spans="1:6" ht="54" customHeight="1">
      <c r="A10" s="48" t="s">
        <v>2</v>
      </c>
      <c r="B10" s="50" t="s">
        <v>3</v>
      </c>
      <c r="C10" s="52" t="s">
        <v>23</v>
      </c>
      <c r="D10" s="53"/>
      <c r="E10" s="53"/>
      <c r="F10" s="54"/>
    </row>
    <row r="11" spans="1:6" ht="54" customHeight="1">
      <c r="A11" s="49"/>
      <c r="B11" s="51"/>
      <c r="C11" s="6" t="s">
        <v>20</v>
      </c>
      <c r="D11" s="2"/>
      <c r="E11" s="6" t="s">
        <v>21</v>
      </c>
      <c r="F11" s="6" t="s">
        <v>22</v>
      </c>
    </row>
    <row r="12" spans="1:6" ht="15">
      <c r="A12" s="40" t="s">
        <v>0</v>
      </c>
      <c r="B12" s="12" t="s">
        <v>1</v>
      </c>
      <c r="C12" s="8">
        <f>C13+C24+C16+C27</f>
        <v>17463.699999999997</v>
      </c>
      <c r="D12" s="3" t="e">
        <f>C12/#REF!*100</f>
        <v>#REF!</v>
      </c>
      <c r="E12" s="8">
        <f>E13+E24+E16</f>
        <v>2210.5</v>
      </c>
      <c r="F12" s="8">
        <f>F13+F24+F16</f>
        <v>2237.2</v>
      </c>
    </row>
    <row r="13" spans="1:6" ht="30.75">
      <c r="A13" s="40" t="s">
        <v>11</v>
      </c>
      <c r="B13" s="25" t="s">
        <v>18</v>
      </c>
      <c r="C13" s="11">
        <f>C14+C15</f>
        <v>1713.5</v>
      </c>
      <c r="D13" s="3"/>
      <c r="E13" s="11">
        <f>E14+E15</f>
        <v>1742.5</v>
      </c>
      <c r="F13" s="11">
        <f>F14+F15</f>
        <v>1769.2</v>
      </c>
    </row>
    <row r="14" spans="1:6" ht="38.25" customHeight="1" thickBot="1">
      <c r="A14" s="41" t="s">
        <v>9</v>
      </c>
      <c r="B14" s="13" t="s">
        <v>17</v>
      </c>
      <c r="C14" s="10">
        <v>1713.5</v>
      </c>
      <c r="D14" s="3"/>
      <c r="E14" s="10">
        <v>1742.5</v>
      </c>
      <c r="F14" s="10">
        <v>1769.2</v>
      </c>
    </row>
    <row r="15" spans="1:6" ht="47.25" hidden="1" thickBot="1">
      <c r="A15" s="42" t="s">
        <v>4</v>
      </c>
      <c r="B15" s="13" t="s">
        <v>5</v>
      </c>
      <c r="C15" s="10"/>
      <c r="D15" s="3"/>
      <c r="E15" s="10"/>
      <c r="F15" s="10"/>
    </row>
    <row r="16" spans="1:6" ht="30.75">
      <c r="A16" s="43" t="s">
        <v>7</v>
      </c>
      <c r="B16" s="35" t="s">
        <v>32</v>
      </c>
      <c r="C16" s="36">
        <f>C18+C19+C17</f>
        <v>12850.8</v>
      </c>
      <c r="D16" s="37"/>
      <c r="E16" s="36"/>
      <c r="F16" s="14"/>
    </row>
    <row r="17" spans="1:6" ht="46.5">
      <c r="A17" s="41" t="s">
        <v>40</v>
      </c>
      <c r="B17" s="27" t="s">
        <v>41</v>
      </c>
      <c r="C17" s="14">
        <v>3780</v>
      </c>
      <c r="D17" s="3"/>
      <c r="E17" s="14"/>
      <c r="F17" s="14"/>
    </row>
    <row r="18" spans="1:6" ht="30.75">
      <c r="A18" s="41" t="s">
        <v>42</v>
      </c>
      <c r="B18" s="26" t="s">
        <v>8</v>
      </c>
      <c r="C18" s="38">
        <v>986.4</v>
      </c>
      <c r="D18" s="39"/>
      <c r="E18" s="38"/>
      <c r="F18" s="14"/>
    </row>
    <row r="19" spans="1:6" ht="15">
      <c r="A19" s="44" t="s">
        <v>34</v>
      </c>
      <c r="B19" s="29" t="s">
        <v>33</v>
      </c>
      <c r="C19" s="14">
        <f>SUM(C20:C23)</f>
        <v>8084.4</v>
      </c>
      <c r="D19" s="3"/>
      <c r="E19" s="14"/>
      <c r="F19" s="14"/>
    </row>
    <row r="20" spans="1:6" ht="46.5">
      <c r="A20" s="45" t="s">
        <v>34</v>
      </c>
      <c r="B20" s="27" t="s">
        <v>28</v>
      </c>
      <c r="C20" s="14">
        <v>431.1</v>
      </c>
      <c r="D20" s="3"/>
      <c r="E20" s="14"/>
      <c r="F20" s="14"/>
    </row>
    <row r="21" spans="1:6" ht="71.25" customHeight="1">
      <c r="A21" s="45" t="s">
        <v>34</v>
      </c>
      <c r="B21" s="28" t="s">
        <v>29</v>
      </c>
      <c r="C21" s="14">
        <v>1060.3</v>
      </c>
      <c r="D21" s="3"/>
      <c r="E21" s="14"/>
      <c r="F21" s="14"/>
    </row>
    <row r="22" spans="1:6" ht="71.25" customHeight="1">
      <c r="A22" s="45" t="s">
        <v>34</v>
      </c>
      <c r="B22" s="28" t="s">
        <v>36</v>
      </c>
      <c r="C22" s="14">
        <v>1064</v>
      </c>
      <c r="D22" s="3"/>
      <c r="E22" s="14"/>
      <c r="F22" s="14"/>
    </row>
    <row r="23" spans="1:6" ht="37.5" customHeight="1">
      <c r="A23" s="45" t="s">
        <v>34</v>
      </c>
      <c r="B23" s="28" t="s">
        <v>35</v>
      </c>
      <c r="C23" s="14">
        <v>5529</v>
      </c>
      <c r="D23" s="3"/>
      <c r="E23" s="14"/>
      <c r="F23" s="14"/>
    </row>
    <row r="24" spans="1:6" ht="30.75">
      <c r="A24" s="46" t="s">
        <v>10</v>
      </c>
      <c r="B24" s="25" t="s">
        <v>19</v>
      </c>
      <c r="C24" s="24">
        <f>C25+C26</f>
        <v>748.3</v>
      </c>
      <c r="D24" s="3"/>
      <c r="E24" s="24">
        <f>E25+E26</f>
        <v>468</v>
      </c>
      <c r="F24" s="24">
        <f>F25+F26</f>
        <v>468</v>
      </c>
    </row>
    <row r="25" spans="1:6" ht="46.5">
      <c r="A25" s="42" t="s">
        <v>38</v>
      </c>
      <c r="B25" s="13" t="s">
        <v>6</v>
      </c>
      <c r="C25" s="7">
        <v>254.4</v>
      </c>
      <c r="D25" s="3"/>
      <c r="E25" s="7"/>
      <c r="F25" s="7"/>
    </row>
    <row r="26" spans="1:6" ht="58.5" customHeight="1">
      <c r="A26" s="42" t="s">
        <v>39</v>
      </c>
      <c r="B26" s="19" t="s">
        <v>25</v>
      </c>
      <c r="C26" s="7">
        <v>493.9</v>
      </c>
      <c r="D26" s="3"/>
      <c r="E26" s="7">
        <v>468</v>
      </c>
      <c r="F26" s="7">
        <v>468</v>
      </c>
    </row>
    <row r="27" spans="1:6" ht="25.5" customHeight="1">
      <c r="A27" s="46" t="s">
        <v>31</v>
      </c>
      <c r="B27" s="23" t="s">
        <v>30</v>
      </c>
      <c r="C27" s="24">
        <f>C28</f>
        <v>2151.1</v>
      </c>
      <c r="D27" s="3"/>
      <c r="E27" s="7"/>
      <c r="F27" s="7"/>
    </row>
    <row r="28" spans="1:6" ht="40.5" customHeight="1">
      <c r="A28" s="42" t="s">
        <v>26</v>
      </c>
      <c r="B28" s="19" t="s">
        <v>27</v>
      </c>
      <c r="C28" s="20">
        <v>2151.1</v>
      </c>
      <c r="D28" s="21"/>
      <c r="E28" s="22"/>
      <c r="F28" s="22"/>
    </row>
  </sheetData>
  <sheetProtection/>
  <mergeCells count="5">
    <mergeCell ref="A7:D7"/>
    <mergeCell ref="A10:A11"/>
    <mergeCell ref="B10:B11"/>
    <mergeCell ref="C10:F10"/>
    <mergeCell ref="E2:F2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Ельчугина ТС</cp:lastModifiedBy>
  <cp:lastPrinted>2018-06-27T11:17:51Z</cp:lastPrinted>
  <dcterms:created xsi:type="dcterms:W3CDTF">2007-10-24T13:39:01Z</dcterms:created>
  <dcterms:modified xsi:type="dcterms:W3CDTF">2018-09-19T07:49:13Z</dcterms:modified>
  <cp:category/>
  <cp:version/>
  <cp:contentType/>
  <cp:contentStatus/>
</cp:coreProperties>
</file>