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1'!$A$1:$E$77</definedName>
  </definedNames>
  <calcPr fullCalcOnLoad="1"/>
</workbook>
</file>

<file path=xl/sharedStrings.xml><?xml version="1.0" encoding="utf-8"?>
<sst xmlns="http://schemas.openxmlformats.org/spreadsheetml/2006/main" count="216" uniqueCount="150">
  <si>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</si>
  <si>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</si>
  <si>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</si>
  <si>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</si>
  <si>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</si>
  <si>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</si>
  <si>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</si>
  <si>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</si>
  <si>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</si>
  <si>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</si>
  <si>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</si>
  <si>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</si>
  <si>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</si>
  <si>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</si>
  <si>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</si>
  <si>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</si>
  <si>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1 01 02010 01 1000 110</t>
  </si>
  <si>
    <t>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</si>
  <si>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</si>
  <si>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</si>
  <si>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1 01 02080 01 1000 110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</si>
  <si>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</si>
  <si>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</si>
  <si>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</si>
  <si>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</si>
  <si>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</si>
  <si>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</si>
  <si>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</si>
  <si>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</si>
  <si>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</si>
  <si>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</si>
  <si>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</si>
  <si>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</si>
  <si>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</si>
  <si>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</si>
  <si>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</si>
  <si>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</si>
  <si>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</si>
  <si>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</si>
  <si>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</si>
  <si>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</si>
  <si>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</si>
  <si>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</si>
  <si>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</si>
  <si>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</si>
  <si>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</si>
  <si>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</si>
  <si>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</si>
  <si>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</si>
  <si>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</si>
  <si>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</si>
  <si>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</si>
  <si>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</si>
  <si>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</si>
  <si>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</si>
  <si>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</si>
  <si>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1 13 00000 00 0000 000</t>
  </si>
  <si>
    <t>1 14 00000 00 0000 000</t>
  </si>
  <si>
    <t>1 00 00000 00 0000 000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</si>
  <si>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</si>
  <si>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</si>
  <si>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</si>
  <si>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</si>
  <si>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</si>
  <si>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</si>
  <si>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</si>
  <si>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</si>
  <si>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</si>
  <si>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</si>
  <si>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2 02 35118 10 0000 150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</si>
  <si>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</si>
  <si>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</si>
  <si>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</si>
  <si>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</si>
  <si>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</si>
  <si>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</si>
  <si>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</si>
  <si>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</si>
  <si>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2 00 00000 00 0000 000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</si>
  <si>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</si>
  <si>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</si>
  <si>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</si>
  <si>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</si>
  <si>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</si>
  <si>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</si>
  <si>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</si>
  <si>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</si>
  <si>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</si>
  <si>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</si>
  <si>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</si>
  <si>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</si>
  <si>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</si>
  <si>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</si>
  <si>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</si>
  <si>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</si>
  <si>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</si>
  <si>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</si>
  <si>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</si>
  <si>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</si>
  <si>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</si>
  <si>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</si>
  <si>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</si>
  <si>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</si>
  <si>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</si>
  <si>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</si>
  <si>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</si>
  <si>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</si>
  <si>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</si>
  <si>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</si>
  <si>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</si>
  <si>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</si>
  <si>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</si>
  <si>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</si>
  <si>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</si>
  <si>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</si>
  <si>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</si>
  <si>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</si>
  <si>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</si>
  <si>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</si>
  <si>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</si>
  <si>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</si>
  <si>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</si>
  <si>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</si>
  <si>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</si>
  <si>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</si>
  <si>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</si>
  <si>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</si>
  <si>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</si>
  <si>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</si>
  <si>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</si>
  <si>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 xml:space="preserve"> </t>
  </si>
  <si>
    <t>№ 34-Р от 19.07.2023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</si>
  <si>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полугодие 2023 года</t>
  </si>
  <si>
    <t>Гл. администратор</t>
  </si>
  <si>
    <t xml:space="preserve">Сумма            </t>
  </si>
  <si>
    <t>182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</si>
  <si>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</si>
  <si>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</si>
  <si>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911</t>
  </si>
  <si>
    <t>974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</si>
  <si>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</si>
  <si>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1 11 05430 10 0000 120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</si>
  <si>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</si>
  <si>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1 11 05430 00 0000 120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</si>
  <si>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</si>
  <si>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1 11 05400 00 0000 120</t>
  </si>
  <si>
    <t>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</si>
  <si>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</si>
  <si>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</si>
  <si>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Итого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</si>
</sst>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6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b/>
      <sz val="8"/>
      <name val="MS Sans Serif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1" fontId="45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187" fontId="5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187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187" fontId="6" fillId="0" borderId="13" xfId="0" applyNumberFormat="1" applyFont="1" applyBorder="1" applyAlignment="1" applyProtection="1">
      <alignment horizontal="left" vertical="center" wrapText="1"/>
      <protection/>
    </xf>
    <xf numFmtId="49" fontId="26" fillId="0" borderId="12" xfId="0" applyNumberFormat="1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 applyProtection="1">
      <alignment horizontal="center"/>
      <protection/>
    </xf>
    <xf numFmtId="4" fontId="6" fillId="0" borderId="13" xfId="0" applyNumberFormat="1" applyFont="1" applyBorder="1" applyAlignment="1" applyProtection="1">
      <alignment horizontal="right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B12" sqref="B12"/>
    </sheetView>
  </sheetViews>
  <sheetFormatPr defaultColWidth="9.140625" defaultRowHeight="12.75" outlineLevelRow="1"/>
  <cols>
    <col min="1" max="1" width="5.28125" style="1" customWidth="1"/>
    <col min="2" max="2" width="89.8515625" style="1" customWidth="1"/>
    <col min="3" max="3" width="16.421875" style="1" customWidth="1"/>
    <col min="4" max="4" width="10.8515625" style="1" customWidth="1"/>
    <col min="5" max="5" width="1.2851562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12" t="s">
        <v>6</v>
      </c>
      <c r="D1" s="13"/>
    </row>
    <row r="2" spans="3:4" ht="15" customHeight="1">
      <c r="C2" s="2"/>
      <c r="D2" s="3" t="s">
        <v>15</v>
      </c>
    </row>
    <row r="3" spans="3:4" ht="16.5">
      <c r="C3" s="2"/>
      <c r="D3" s="3" t="s">
        <v>3</v>
      </c>
    </row>
    <row r="4" spans="3:5" ht="16.5">
      <c r="C4" s="15" t="s">
        <v>131</v>
      </c>
      <c r="D4" s="15"/>
      <c r="E4" s="15"/>
    </row>
    <row r="5" spans="2:4" ht="14.25" customHeight="1">
      <c r="B5" s="2"/>
      <c r="C5" s="14" t="s">
        <v>8</v>
      </c>
      <c r="D5" s="13"/>
    </row>
    <row r="6" spans="2:4" ht="33.75" customHeight="1">
      <c r="B6" s="16" t="s">
        <v>132</v>
      </c>
      <c r="C6" s="16"/>
      <c r="D6" s="17"/>
    </row>
    <row r="7" spans="2:3" ht="16.5">
      <c r="B7" s="11"/>
      <c r="C7" s="11"/>
    </row>
    <row r="8" spans="1:4" ht="38.25">
      <c r="A8" s="36" t="s">
        <v>133</v>
      </c>
      <c r="B8" s="18" t="s">
        <v>9</v>
      </c>
      <c r="C8" s="5" t="s">
        <v>0</v>
      </c>
      <c r="D8" s="4" t="s">
        <v>134</v>
      </c>
    </row>
    <row r="9" spans="1:7" ht="59.25" customHeight="1">
      <c r="A9" s="19" t="s">
        <v>135</v>
      </c>
      <c r="B9" s="20" t="s">
        <v>93</v>
      </c>
      <c r="C9" s="21" t="s">
        <v>16</v>
      </c>
      <c r="D9" s="22">
        <v>71072381.45</v>
      </c>
      <c r="E9" s="6"/>
      <c r="F9" s="7">
        <f>(10307377-2360711.9)/1000</f>
        <v>7946.665099999999</v>
      </c>
      <c r="G9" s="7">
        <f>D9-F9</f>
        <v>71064434.78490001</v>
      </c>
    </row>
    <row r="10" spans="1:4" ht="48.75" customHeight="1">
      <c r="A10" s="19" t="s">
        <v>135</v>
      </c>
      <c r="B10" s="20" t="s">
        <v>94</v>
      </c>
      <c r="C10" s="21" t="s">
        <v>17</v>
      </c>
      <c r="D10" s="22">
        <v>-301.69</v>
      </c>
    </row>
    <row r="11" spans="1:5" ht="58.5" customHeight="1">
      <c r="A11" s="19" t="s">
        <v>135</v>
      </c>
      <c r="B11" s="20" t="s">
        <v>79</v>
      </c>
      <c r="C11" s="21" t="s">
        <v>80</v>
      </c>
      <c r="D11" s="22">
        <v>7770</v>
      </c>
      <c r="E11" s="8">
        <f>D11/$D$11%</f>
        <v>100</v>
      </c>
    </row>
    <row r="12" spans="1:5" ht="44.25" customHeight="1">
      <c r="A12" s="19" t="s">
        <v>135</v>
      </c>
      <c r="B12" s="23" t="s">
        <v>18</v>
      </c>
      <c r="C12" s="21" t="s">
        <v>19</v>
      </c>
      <c r="D12" s="22">
        <v>-101244.17</v>
      </c>
      <c r="E12" s="8"/>
    </row>
    <row r="13" spans="1:5" ht="73.5" customHeight="1">
      <c r="A13" s="19" t="s">
        <v>135</v>
      </c>
      <c r="B13" s="20" t="s">
        <v>95</v>
      </c>
      <c r="C13" s="21" t="s">
        <v>20</v>
      </c>
      <c r="D13" s="22">
        <v>1493616.1</v>
      </c>
      <c r="E13" s="8">
        <f>D13/$D$11%</f>
        <v>19222.858429858432</v>
      </c>
    </row>
    <row r="14" spans="1:4" ht="48.75" customHeight="1">
      <c r="A14" s="19" t="s">
        <v>135</v>
      </c>
      <c r="B14" s="20" t="s">
        <v>96</v>
      </c>
      <c r="C14" s="21" t="s">
        <v>97</v>
      </c>
      <c r="D14" s="22">
        <v>483683.6</v>
      </c>
    </row>
    <row r="15" spans="1:5" ht="48.75" customHeight="1">
      <c r="A15" s="19" t="s">
        <v>135</v>
      </c>
      <c r="B15" s="20" t="s">
        <v>98</v>
      </c>
      <c r="C15" s="21" t="s">
        <v>99</v>
      </c>
      <c r="D15" s="22">
        <v>204992</v>
      </c>
      <c r="E15" s="8">
        <f>D15/$D$11%</f>
        <v>2638.2496782496783</v>
      </c>
    </row>
    <row r="16" spans="1:5" ht="27.75" customHeight="1">
      <c r="A16" s="24" t="s">
        <v>135</v>
      </c>
      <c r="B16" s="25" t="s">
        <v>21</v>
      </c>
      <c r="C16" s="26" t="s">
        <v>22</v>
      </c>
      <c r="D16" s="27">
        <v>73160897.29</v>
      </c>
      <c r="E16" s="8"/>
    </row>
    <row r="17" spans="1:5" ht="24.75" customHeight="1">
      <c r="A17" s="24" t="s">
        <v>135</v>
      </c>
      <c r="B17" s="25" t="s">
        <v>23</v>
      </c>
      <c r="C17" s="26" t="s">
        <v>24</v>
      </c>
      <c r="D17" s="27">
        <v>73160897.29</v>
      </c>
      <c r="E17" s="8"/>
    </row>
    <row r="18" spans="1:5" ht="51">
      <c r="A18" s="19" t="s">
        <v>135</v>
      </c>
      <c r="B18" s="20" t="s">
        <v>100</v>
      </c>
      <c r="C18" s="21" t="s">
        <v>101</v>
      </c>
      <c r="D18" s="22">
        <v>883130.28</v>
      </c>
      <c r="E18" s="8"/>
    </row>
    <row r="19" spans="1:4" ht="55.5" customHeight="1" outlineLevel="1">
      <c r="A19" s="19" t="s">
        <v>135</v>
      </c>
      <c r="B19" s="20" t="s">
        <v>102</v>
      </c>
      <c r="C19" s="21" t="s">
        <v>103</v>
      </c>
      <c r="D19" s="22">
        <v>4590.47</v>
      </c>
    </row>
    <row r="20" spans="1:4" ht="51" outlineLevel="1">
      <c r="A20" s="28" t="s">
        <v>135</v>
      </c>
      <c r="B20" s="29" t="s">
        <v>104</v>
      </c>
      <c r="C20" s="28" t="s">
        <v>105</v>
      </c>
      <c r="D20" s="30">
        <v>935603.72</v>
      </c>
    </row>
    <row r="21" spans="1:5" ht="45" customHeight="1">
      <c r="A21" s="19" t="s">
        <v>135</v>
      </c>
      <c r="B21" s="20" t="s">
        <v>104</v>
      </c>
      <c r="C21" s="21" t="s">
        <v>105</v>
      </c>
      <c r="D21" s="22">
        <v>935603.72</v>
      </c>
      <c r="E21" s="8">
        <f>D21/$D$11%</f>
        <v>12041.231917631916</v>
      </c>
    </row>
    <row r="22" spans="1:5" ht="22.5" customHeight="1">
      <c r="A22" s="19" t="s">
        <v>135</v>
      </c>
      <c r="B22" s="23" t="s">
        <v>136</v>
      </c>
      <c r="C22" s="21" t="s">
        <v>137</v>
      </c>
      <c r="D22" s="22">
        <v>935603.72</v>
      </c>
      <c r="E22" s="8">
        <f>D22/$D$11%</f>
        <v>12041.231917631916</v>
      </c>
    </row>
    <row r="23" spans="1:5" ht="51">
      <c r="A23" s="19" t="s">
        <v>135</v>
      </c>
      <c r="B23" s="20" t="s">
        <v>106</v>
      </c>
      <c r="C23" s="21" t="s">
        <v>107</v>
      </c>
      <c r="D23" s="22">
        <v>-110188.37</v>
      </c>
      <c r="E23" s="8">
        <f>D23/$D$11%</f>
        <v>-1418.12574002574</v>
      </c>
    </row>
    <row r="24" spans="1:5" ht="16.5">
      <c r="A24" s="24" t="s">
        <v>135</v>
      </c>
      <c r="B24" s="25" t="s">
        <v>25</v>
      </c>
      <c r="C24" s="26" t="s">
        <v>12</v>
      </c>
      <c r="D24" s="27">
        <v>1713136.1</v>
      </c>
      <c r="E24" s="8">
        <f aca="true" t="shared" si="0" ref="E24:E37">D24/$D$11%</f>
        <v>22048.083655083654</v>
      </c>
    </row>
    <row r="25" spans="1:5" ht="16.5">
      <c r="A25" s="24" t="s">
        <v>135</v>
      </c>
      <c r="B25" s="25" t="s">
        <v>26</v>
      </c>
      <c r="C25" s="26" t="s">
        <v>11</v>
      </c>
      <c r="D25" s="27">
        <v>1713136.1</v>
      </c>
      <c r="E25" s="8">
        <f t="shared" si="0"/>
        <v>22048.083655083654</v>
      </c>
    </row>
    <row r="26" spans="1:5" ht="21" customHeight="1">
      <c r="A26" s="19" t="s">
        <v>135</v>
      </c>
      <c r="B26" s="23" t="s">
        <v>108</v>
      </c>
      <c r="C26" s="21" t="s">
        <v>109</v>
      </c>
      <c r="D26" s="22">
        <v>1142684</v>
      </c>
      <c r="E26" s="8">
        <f t="shared" si="0"/>
        <v>14706.357786357787</v>
      </c>
    </row>
    <row r="27" spans="1:5" ht="21" customHeight="1">
      <c r="A27" s="24" t="s">
        <v>135</v>
      </c>
      <c r="B27" s="25" t="s">
        <v>110</v>
      </c>
      <c r="C27" s="26" t="s">
        <v>111</v>
      </c>
      <c r="D27" s="27">
        <v>1142684</v>
      </c>
      <c r="E27" s="8">
        <f t="shared" si="0"/>
        <v>14706.357786357787</v>
      </c>
    </row>
    <row r="28" spans="1:5" ht="16.5">
      <c r="A28" s="24" t="s">
        <v>135</v>
      </c>
      <c r="B28" s="25" t="s">
        <v>112</v>
      </c>
      <c r="C28" s="26" t="s">
        <v>113</v>
      </c>
      <c r="D28" s="27">
        <v>1142684</v>
      </c>
      <c r="E28" s="8">
        <f t="shared" si="0"/>
        <v>14706.357786357787</v>
      </c>
    </row>
    <row r="29" spans="1:5" ht="38.25">
      <c r="A29" s="24" t="s">
        <v>135</v>
      </c>
      <c r="B29" s="23" t="s">
        <v>27</v>
      </c>
      <c r="C29" s="26" t="s">
        <v>28</v>
      </c>
      <c r="D29" s="27">
        <v>22610.89</v>
      </c>
      <c r="E29" s="8">
        <f t="shared" si="0"/>
        <v>291.00244530244527</v>
      </c>
    </row>
    <row r="30" spans="1:5" ht="24" customHeight="1">
      <c r="A30" s="24" t="s">
        <v>135</v>
      </c>
      <c r="B30" s="25" t="s">
        <v>29</v>
      </c>
      <c r="C30" s="26" t="s">
        <v>30</v>
      </c>
      <c r="D30" s="27">
        <v>22610.89</v>
      </c>
      <c r="E30" s="8">
        <f t="shared" si="0"/>
        <v>291.00244530244527</v>
      </c>
    </row>
    <row r="31" spans="1:5" ht="36" customHeight="1" outlineLevel="1">
      <c r="A31" s="19" t="s">
        <v>135</v>
      </c>
      <c r="B31" s="23" t="s">
        <v>31</v>
      </c>
      <c r="C31" s="21" t="s">
        <v>32</v>
      </c>
      <c r="D31" s="22">
        <v>1474433.34</v>
      </c>
      <c r="E31" s="8">
        <f t="shared" si="0"/>
        <v>18975.976061776062</v>
      </c>
    </row>
    <row r="32" spans="1:5" ht="25.5">
      <c r="A32" s="19" t="s">
        <v>135</v>
      </c>
      <c r="B32" s="23" t="s">
        <v>114</v>
      </c>
      <c r="C32" s="21" t="s">
        <v>115</v>
      </c>
      <c r="D32" s="22">
        <v>-21.6</v>
      </c>
      <c r="E32" s="8"/>
    </row>
    <row r="33" spans="1:5" ht="16.5">
      <c r="A33" s="19" t="s">
        <v>135</v>
      </c>
      <c r="B33" s="23" t="s">
        <v>33</v>
      </c>
      <c r="C33" s="21" t="s">
        <v>34</v>
      </c>
      <c r="D33" s="22">
        <v>1474411.74</v>
      </c>
      <c r="E33" s="8"/>
    </row>
    <row r="34" spans="1:5" s="10" customFormat="1" ht="18.75" customHeight="1">
      <c r="A34" s="24" t="s">
        <v>135</v>
      </c>
      <c r="B34" s="25" t="s">
        <v>35</v>
      </c>
      <c r="C34" s="26" t="s">
        <v>36</v>
      </c>
      <c r="D34" s="27">
        <v>1474411.74</v>
      </c>
      <c r="E34" s="9">
        <f t="shared" si="0"/>
        <v>18975.69806949807</v>
      </c>
    </row>
    <row r="35" spans="1:5" ht="36" customHeight="1">
      <c r="A35" s="19" t="s">
        <v>135</v>
      </c>
      <c r="B35" s="23" t="s">
        <v>37</v>
      </c>
      <c r="C35" s="21" t="s">
        <v>38</v>
      </c>
      <c r="D35" s="22">
        <v>47245.65</v>
      </c>
      <c r="E35" s="8">
        <f t="shared" si="0"/>
        <v>608.0521235521236</v>
      </c>
    </row>
    <row r="36" spans="1:5" ht="18.75" customHeight="1" outlineLevel="1">
      <c r="A36" s="24" t="s">
        <v>135</v>
      </c>
      <c r="B36" s="25" t="s">
        <v>39</v>
      </c>
      <c r="C36" s="26" t="s">
        <v>40</v>
      </c>
      <c r="D36" s="27">
        <v>47245.65</v>
      </c>
      <c r="E36" s="8">
        <f t="shared" si="0"/>
        <v>608.0521235521236</v>
      </c>
    </row>
    <row r="37" spans="1:5" ht="21.75" customHeight="1">
      <c r="A37" s="24" t="s">
        <v>135</v>
      </c>
      <c r="B37" s="25" t="s">
        <v>41</v>
      </c>
      <c r="C37" s="26" t="s">
        <v>42</v>
      </c>
      <c r="D37" s="27">
        <v>1521657.39</v>
      </c>
      <c r="E37" s="8">
        <f t="shared" si="0"/>
        <v>19583.75019305019</v>
      </c>
    </row>
    <row r="38" spans="1:5" ht="16.5">
      <c r="A38" s="24" t="s">
        <v>135</v>
      </c>
      <c r="B38" s="25" t="s">
        <v>1</v>
      </c>
      <c r="C38" s="26" t="s">
        <v>43</v>
      </c>
      <c r="D38" s="27">
        <v>1544268.28</v>
      </c>
      <c r="E38" s="8">
        <f>D38/$D$44%</f>
        <v>1424864.6244694595</v>
      </c>
    </row>
    <row r="39" spans="1:5" ht="16.5">
      <c r="A39" s="19" t="s">
        <v>138</v>
      </c>
      <c r="B39" s="23" t="s">
        <v>14</v>
      </c>
      <c r="C39" s="21" t="s">
        <v>44</v>
      </c>
      <c r="D39" s="22">
        <v>440105.4</v>
      </c>
      <c r="E39" s="8"/>
    </row>
    <row r="40" spans="1:5" ht="16.5" outlineLevel="1">
      <c r="A40" s="19" t="s">
        <v>138</v>
      </c>
      <c r="B40" s="23" t="s">
        <v>45</v>
      </c>
      <c r="C40" s="21" t="s">
        <v>46</v>
      </c>
      <c r="D40" s="22">
        <v>440105.4</v>
      </c>
      <c r="E40" s="8"/>
    </row>
    <row r="41" spans="1:5" ht="38.25">
      <c r="A41" s="24" t="s">
        <v>138</v>
      </c>
      <c r="B41" s="31" t="s">
        <v>47</v>
      </c>
      <c r="C41" s="26" t="s">
        <v>48</v>
      </c>
      <c r="D41" s="27">
        <v>440105.4</v>
      </c>
      <c r="E41" s="8"/>
    </row>
    <row r="42" spans="1:5" ht="76.5">
      <c r="A42" s="24" t="s">
        <v>139</v>
      </c>
      <c r="B42" s="20" t="s">
        <v>140</v>
      </c>
      <c r="C42" s="26" t="s">
        <v>141</v>
      </c>
      <c r="D42" s="27">
        <v>108.38</v>
      </c>
      <c r="E42" s="8"/>
    </row>
    <row r="43" spans="1:5" ht="33" customHeight="1">
      <c r="A43" s="24" t="s">
        <v>139</v>
      </c>
      <c r="B43" s="20" t="s">
        <v>142</v>
      </c>
      <c r="C43" s="26" t="s">
        <v>143</v>
      </c>
      <c r="D43" s="27">
        <v>108.38</v>
      </c>
      <c r="E43" s="8"/>
    </row>
    <row r="44" spans="1:5" ht="25.5">
      <c r="A44" s="24" t="s">
        <v>139</v>
      </c>
      <c r="B44" s="25" t="s">
        <v>144</v>
      </c>
      <c r="C44" s="26" t="s">
        <v>145</v>
      </c>
      <c r="D44" s="27">
        <v>108.38</v>
      </c>
      <c r="E44" s="8"/>
    </row>
    <row r="45" spans="1:5" ht="45" customHeight="1">
      <c r="A45" s="19" t="s">
        <v>138</v>
      </c>
      <c r="B45" s="23" t="s">
        <v>49</v>
      </c>
      <c r="C45" s="21" t="s">
        <v>50</v>
      </c>
      <c r="D45" s="22">
        <v>794576.57</v>
      </c>
      <c r="E45" s="8"/>
    </row>
    <row r="46" spans="1:4" ht="33" customHeight="1">
      <c r="A46" s="19" t="s">
        <v>138</v>
      </c>
      <c r="B46" s="20" t="s">
        <v>51</v>
      </c>
      <c r="C46" s="21" t="s">
        <v>52</v>
      </c>
      <c r="D46" s="22">
        <v>794576.57</v>
      </c>
    </row>
    <row r="47" spans="1:4" ht="23.25" customHeight="1">
      <c r="A47" s="24" t="s">
        <v>138</v>
      </c>
      <c r="B47" s="31" t="s">
        <v>53</v>
      </c>
      <c r="C47" s="26" t="s">
        <v>54</v>
      </c>
      <c r="D47" s="27">
        <v>794576.57</v>
      </c>
    </row>
    <row r="48" spans="1:4" ht="30" customHeight="1">
      <c r="A48" s="24" t="s">
        <v>146</v>
      </c>
      <c r="B48" s="25" t="s">
        <v>7</v>
      </c>
      <c r="C48" s="26" t="s">
        <v>55</v>
      </c>
      <c r="D48" s="27">
        <v>1234790.35</v>
      </c>
    </row>
    <row r="49" spans="1:4" ht="30" customHeight="1">
      <c r="A49" s="19" t="s">
        <v>138</v>
      </c>
      <c r="B49" s="23" t="s">
        <v>116</v>
      </c>
      <c r="C49" s="21" t="s">
        <v>117</v>
      </c>
      <c r="D49" s="22">
        <v>27000</v>
      </c>
    </row>
    <row r="50" spans="1:4" ht="18.75" customHeight="1">
      <c r="A50" s="19" t="s">
        <v>138</v>
      </c>
      <c r="B50" s="23" t="s">
        <v>118</v>
      </c>
      <c r="C50" s="21" t="s">
        <v>119</v>
      </c>
      <c r="D50" s="22">
        <v>27000</v>
      </c>
    </row>
    <row r="51" spans="1:4" ht="26.25" customHeight="1">
      <c r="A51" s="24" t="s">
        <v>138</v>
      </c>
      <c r="B51" s="25" t="s">
        <v>120</v>
      </c>
      <c r="C51" s="26" t="s">
        <v>121</v>
      </c>
      <c r="D51" s="27">
        <v>27000</v>
      </c>
    </row>
    <row r="52" spans="1:4" ht="16.5" outlineLevel="1">
      <c r="A52" s="19" t="s">
        <v>138</v>
      </c>
      <c r="B52" s="23" t="s">
        <v>81</v>
      </c>
      <c r="C52" s="21" t="s">
        <v>82</v>
      </c>
      <c r="D52" s="22">
        <v>314736.5</v>
      </c>
    </row>
    <row r="53" spans="1:4" ht="16.5" outlineLevel="1">
      <c r="A53" s="19" t="s">
        <v>138</v>
      </c>
      <c r="B53" s="23" t="s">
        <v>83</v>
      </c>
      <c r="C53" s="21" t="s">
        <v>84</v>
      </c>
      <c r="D53" s="22">
        <v>314736.5</v>
      </c>
    </row>
    <row r="54" spans="1:4" ht="52.5" customHeight="1">
      <c r="A54" s="24" t="s">
        <v>138</v>
      </c>
      <c r="B54" s="25" t="s">
        <v>85</v>
      </c>
      <c r="C54" s="26" t="s">
        <v>86</v>
      </c>
      <c r="D54" s="27">
        <v>314736.5</v>
      </c>
    </row>
    <row r="55" spans="1:4" ht="53.25" customHeight="1">
      <c r="A55" s="24" t="s">
        <v>138</v>
      </c>
      <c r="B55" s="25" t="s">
        <v>10</v>
      </c>
      <c r="C55" s="26" t="s">
        <v>56</v>
      </c>
      <c r="D55" s="27">
        <v>341736.5</v>
      </c>
    </row>
    <row r="56" spans="1:4" ht="45.75" customHeight="1" outlineLevel="1">
      <c r="A56" s="19" t="s">
        <v>138</v>
      </c>
      <c r="B56" s="20" t="s">
        <v>87</v>
      </c>
      <c r="C56" s="21" t="s">
        <v>88</v>
      </c>
      <c r="D56" s="22">
        <v>140800.27</v>
      </c>
    </row>
    <row r="57" spans="1:4" ht="38.25" outlineLevel="1">
      <c r="A57" s="19" t="s">
        <v>138</v>
      </c>
      <c r="B57" s="20" t="s">
        <v>89</v>
      </c>
      <c r="C57" s="21" t="s">
        <v>90</v>
      </c>
      <c r="D57" s="22">
        <v>140800.27</v>
      </c>
    </row>
    <row r="58" spans="1:4" ht="38.25">
      <c r="A58" s="19" t="s">
        <v>138</v>
      </c>
      <c r="B58" s="20" t="s">
        <v>91</v>
      </c>
      <c r="C58" s="21" t="s">
        <v>92</v>
      </c>
      <c r="D58" s="22">
        <v>140800.27</v>
      </c>
    </row>
    <row r="59" spans="1:4" ht="16.5">
      <c r="A59" s="24" t="s">
        <v>138</v>
      </c>
      <c r="B59" s="25" t="s">
        <v>5</v>
      </c>
      <c r="C59" s="26" t="s">
        <v>57</v>
      </c>
      <c r="D59" s="27">
        <v>140800.27</v>
      </c>
    </row>
    <row r="60" spans="1:4" ht="30" customHeight="1">
      <c r="A60" s="24" t="s">
        <v>146</v>
      </c>
      <c r="B60" s="25" t="s">
        <v>4</v>
      </c>
      <c r="C60" s="26" t="s">
        <v>58</v>
      </c>
      <c r="D60" s="27">
        <v>79278312.79</v>
      </c>
    </row>
    <row r="61" spans="1:4" ht="16.5">
      <c r="A61" s="19" t="s">
        <v>138</v>
      </c>
      <c r="B61" s="23" t="s">
        <v>59</v>
      </c>
      <c r="C61" s="21" t="s">
        <v>60</v>
      </c>
      <c r="D61" s="22">
        <v>619774</v>
      </c>
    </row>
    <row r="62" spans="1:4" ht="16.5">
      <c r="A62" s="19" t="s">
        <v>138</v>
      </c>
      <c r="B62" s="23" t="s">
        <v>61</v>
      </c>
      <c r="C62" s="21" t="s">
        <v>62</v>
      </c>
      <c r="D62" s="22">
        <v>619774</v>
      </c>
    </row>
    <row r="63" spans="1:4" ht="16.5">
      <c r="A63" s="24" t="s">
        <v>138</v>
      </c>
      <c r="B63" s="25" t="s">
        <v>63</v>
      </c>
      <c r="C63" s="26" t="s">
        <v>64</v>
      </c>
      <c r="D63" s="27">
        <v>619774</v>
      </c>
    </row>
    <row r="64" spans="1:4" ht="16.5">
      <c r="A64" s="19" t="s">
        <v>138</v>
      </c>
      <c r="B64" s="23" t="s">
        <v>65</v>
      </c>
      <c r="C64" s="21" t="s">
        <v>66</v>
      </c>
      <c r="D64" s="22">
        <v>3520</v>
      </c>
    </row>
    <row r="65" spans="1:4" ht="16.5">
      <c r="A65" s="24" t="s">
        <v>138</v>
      </c>
      <c r="B65" s="25" t="s">
        <v>67</v>
      </c>
      <c r="C65" s="26" t="s">
        <v>68</v>
      </c>
      <c r="D65" s="27">
        <v>3520</v>
      </c>
    </row>
    <row r="66" spans="1:4" ht="25.5">
      <c r="A66" s="19" t="s">
        <v>138</v>
      </c>
      <c r="B66" s="23" t="s">
        <v>122</v>
      </c>
      <c r="C66" s="21" t="s">
        <v>69</v>
      </c>
      <c r="D66" s="22">
        <v>157300</v>
      </c>
    </row>
    <row r="67" spans="1:4" ht="25.5">
      <c r="A67" s="24" t="s">
        <v>138</v>
      </c>
      <c r="B67" s="25" t="s">
        <v>123</v>
      </c>
      <c r="C67" s="26" t="s">
        <v>70</v>
      </c>
      <c r="D67" s="27">
        <v>157300</v>
      </c>
    </row>
    <row r="68" spans="1:4" ht="16.5">
      <c r="A68" s="24" t="s">
        <v>138</v>
      </c>
      <c r="B68" s="25" t="s">
        <v>71</v>
      </c>
      <c r="C68" s="26" t="s">
        <v>72</v>
      </c>
      <c r="D68" s="27">
        <v>160820</v>
      </c>
    </row>
    <row r="69" spans="1:4" ht="16.5">
      <c r="A69" s="24" t="s">
        <v>138</v>
      </c>
      <c r="B69" s="25" t="s">
        <v>13</v>
      </c>
      <c r="C69" s="26" t="s">
        <v>73</v>
      </c>
      <c r="D69" s="27">
        <v>780594</v>
      </c>
    </row>
    <row r="70" spans="1:4" ht="16.5">
      <c r="A70" s="19" t="s">
        <v>138</v>
      </c>
      <c r="B70" s="23" t="s">
        <v>124</v>
      </c>
      <c r="C70" s="21" t="s">
        <v>125</v>
      </c>
      <c r="D70" s="22">
        <v>300000</v>
      </c>
    </row>
    <row r="71" spans="1:4" ht="16.5">
      <c r="A71" s="19" t="s">
        <v>138</v>
      </c>
      <c r="B71" s="23" t="s">
        <v>126</v>
      </c>
      <c r="C71" s="21" t="s">
        <v>127</v>
      </c>
      <c r="D71" s="22">
        <v>300000</v>
      </c>
    </row>
    <row r="72" spans="1:4" ht="16.5">
      <c r="A72" s="24" t="s">
        <v>138</v>
      </c>
      <c r="B72" s="25" t="s">
        <v>128</v>
      </c>
      <c r="C72" s="26" t="s">
        <v>129</v>
      </c>
      <c r="D72" s="27">
        <v>300000</v>
      </c>
    </row>
    <row r="73" spans="1:4" ht="25.5">
      <c r="A73" s="19" t="s">
        <v>138</v>
      </c>
      <c r="B73" s="23" t="s">
        <v>74</v>
      </c>
      <c r="C73" s="21" t="s">
        <v>75</v>
      </c>
      <c r="D73" s="22">
        <v>-3677.5</v>
      </c>
    </row>
    <row r="74" spans="1:4" ht="25.5">
      <c r="A74" s="19" t="s">
        <v>138</v>
      </c>
      <c r="B74" s="23" t="s">
        <v>76</v>
      </c>
      <c r="C74" s="21" t="s">
        <v>77</v>
      </c>
      <c r="D74" s="22">
        <v>-3677.5</v>
      </c>
    </row>
    <row r="75" spans="1:4" ht="25.5">
      <c r="A75" s="24" t="s">
        <v>138</v>
      </c>
      <c r="B75" s="25" t="s">
        <v>147</v>
      </c>
      <c r="C75" s="26" t="s">
        <v>148</v>
      </c>
      <c r="D75" s="27">
        <v>-3677.5</v>
      </c>
    </row>
    <row r="76" spans="1:4" ht="16.5">
      <c r="A76" s="24" t="s">
        <v>138</v>
      </c>
      <c r="B76" s="25" t="s">
        <v>2</v>
      </c>
      <c r="C76" s="26" t="s">
        <v>78</v>
      </c>
      <c r="D76" s="27">
        <v>1076916.5</v>
      </c>
    </row>
    <row r="77" spans="1:4" ht="16.5">
      <c r="A77" s="32" t="s">
        <v>149</v>
      </c>
      <c r="B77" s="33"/>
      <c r="C77" s="34"/>
      <c r="D77" s="35">
        <v>80355229.29</v>
      </c>
    </row>
    <row r="81" ht="16.5">
      <c r="D81" s="1" t="s">
        <v>130</v>
      </c>
    </row>
  </sheetData>
  <sheetProtection/>
  <mergeCells count="5">
    <mergeCell ref="B7:C7"/>
    <mergeCell ref="C1:D1"/>
    <mergeCell ref="C5:D5"/>
    <mergeCell ref="C4:E4"/>
    <mergeCell ref="B6:D6"/>
  </mergeCells>
  <printOptions/>
  <pageMargins left="0.984251968503937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2023-07-19T11:47:36Z</cp:lastPrinted>
  <dcterms:created xsi:type="dcterms:W3CDTF">1996-10-08T23:32:33Z</dcterms:created>
  <dcterms:modified xsi:type="dcterms:W3CDTF">2023-07-19T11:48:32Z</dcterms:modified>
  <cp:category/>
  <cp:version/>
  <cp:contentType/>
  <cp:contentStatus/>
</cp:coreProperties>
</file>