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1'!$A$1:$E$60</definedName>
  </definedNames>
  <calcPr fullCalcOnLoad="1"/>
</workbook>
</file>

<file path=xl/sharedStrings.xml><?xml version="1.0" encoding="utf-8"?>
<sst xmlns="http://schemas.openxmlformats.org/spreadsheetml/2006/main" count="229" uniqueCount="160">
  <si>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</si>
  <si>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</si>
  <si>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</si>
  <si>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</si>
  <si>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</si>
  <si>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</si>
  <si>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</si>
  <si>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</si>
  <si>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</si>
  <si>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</si>
  <si>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</si>
  <si>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</si>
  <si>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Сумма             (тыс. руб.)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</si>
  <si>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</si>
  <si>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</si>
  <si>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</si>
  <si>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</si>
  <si>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</si>
  <si>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</si>
  <si>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</si>
  <si>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</si>
  <si>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</si>
  <si>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</si>
  <si>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</si>
  <si>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</si>
  <si>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</si>
  <si>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</si>
  <si>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</si>
  <si>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</si>
  <si>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</si>
  <si>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</si>
  <si>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</si>
  <si>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</si>
  <si>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</si>
  <si>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</si>
  <si>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</si>
  <si>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</si>
  <si>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</si>
  <si>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</si>
  <si>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</si>
  <si>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</si>
  <si>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</si>
  <si>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</si>
  <si>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</si>
  <si>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</si>
  <si>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</si>
  <si>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</si>
  <si>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</si>
  <si>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</si>
  <si>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</si>
  <si>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</si>
  <si>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</si>
  <si>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</si>
  <si>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</si>
  <si>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</si>
  <si>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</si>
  <si>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</si>
  <si>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</si>
  <si>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</si>
  <si>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</si>
  <si>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</si>
  <si>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</si>
  <si>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</si>
  <si>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</si>
  <si>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</si>
  <si>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</si>
  <si>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</si>
  <si>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</si>
  <si>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</si>
  <si>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</si>
  <si>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</si>
  <si>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</si>
  <si>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</si>
  <si>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</si>
  <si>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</si>
  <si>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</si>
  <si>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</si>
  <si>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</si>
  <si>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</si>
  <si>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</si>
  <si>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</si>
  <si>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</si>
  <si>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</si>
  <si>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</si>
  <si>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</si>
  <si>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</si>
  <si>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</si>
  <si>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</si>
  <si>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</si>
  <si>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</si>
  <si>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</si>
  <si>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</si>
  <si>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</si>
  <si>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</si>
  <si>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</si>
  <si>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</si>
  <si>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</si>
  <si>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</si>
  <si>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</si>
  <si>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</si>
  <si>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</si>
  <si>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1 13 00000 00 0000 000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</si>
  <si>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</si>
  <si>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</si>
  <si>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</si>
  <si>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</si>
  <si>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</si>
  <si>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</si>
  <si>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1 14 00000 00 0000 000</t>
  </si>
  <si>
    <t>1 00 00000 00 0000 000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</si>
  <si>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</si>
  <si>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</si>
  <si>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</si>
  <si>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</si>
  <si>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бюджетной системы Российской Федерации</t>
  </si>
  <si>
    <t>2 02 10000 00 0000 150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</si>
  <si>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</si>
  <si>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</si>
  <si>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</si>
  <si>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</si>
  <si>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</si>
  <si>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</si>
  <si>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</si>
  <si>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</si>
  <si>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</si>
  <si>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</si>
  <si>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</si>
  <si>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</si>
  <si>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</si>
  <si>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</si>
  <si>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</si>
  <si>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</si>
  <si>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</si>
  <si>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</si>
  <si>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</si>
  <si>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</si>
  <si>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</si>
  <si>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2 19 00000 00 0000 000</t>
  </si>
  <si>
    <t>2 00 00000 00 0000 000</t>
  </si>
  <si>
    <t>№ 103-Р от 26.07.2021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</si>
  <si>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полугодие 2021 года</t>
  </si>
  <si>
    <t>182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</si>
  <si>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</si>
  <si>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</si>
  <si>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</si>
  <si>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</si>
  <si>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</si>
  <si>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</si>
  <si>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</si>
  <si>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</si>
  <si>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</si>
  <si>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911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</si>
  <si>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</si>
  <si>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</si>
  <si>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</si>
  <si>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</si>
  <si>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</si>
  <si>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</si>
  <si>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000</t>
  </si>
  <si>
    <t>Итого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</si>
</sst>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2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1" fontId="4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I85" sqref="I85"/>
    </sheetView>
  </sheetViews>
  <sheetFormatPr defaultColWidth="9.140625" defaultRowHeight="12.75" outlineLevelRow="1"/>
  <cols>
    <col min="1" max="1" width="86.140625" style="1" customWidth="1"/>
    <col min="2" max="2" width="4.28125" style="1" customWidth="1"/>
    <col min="3" max="3" width="17.8515625" style="1" customWidth="1"/>
    <col min="4" max="4" width="12.7109375" style="1" customWidth="1"/>
    <col min="5" max="5" width="2.5742187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9" t="s">
        <v>6</v>
      </c>
      <c r="D1" s="10"/>
    </row>
    <row r="2" spans="3:4" ht="15" customHeight="1">
      <c r="C2" s="2"/>
      <c r="D2" s="3" t="s">
        <v>17</v>
      </c>
    </row>
    <row r="3" spans="3:4" ht="16.5">
      <c r="C3" s="2"/>
      <c r="D3" s="3" t="s">
        <v>3</v>
      </c>
    </row>
    <row r="4" spans="3:5" ht="16.5">
      <c r="C4" s="12" t="s">
        <v>139</v>
      </c>
      <c r="D4" s="12"/>
      <c r="E4" s="12"/>
    </row>
    <row r="5" spans="1:4" ht="14.25" customHeight="1">
      <c r="A5" s="2"/>
      <c r="B5" s="2"/>
      <c r="C5" s="11" t="s">
        <v>8</v>
      </c>
      <c r="D5" s="10"/>
    </row>
    <row r="6" spans="1:4" ht="33.75" customHeight="1">
      <c r="A6" s="13" t="s">
        <v>140</v>
      </c>
      <c r="B6" s="13"/>
      <c r="C6" s="13"/>
      <c r="D6" s="14"/>
    </row>
    <row r="7" spans="1:3" ht="16.5">
      <c r="A7" s="8"/>
      <c r="B7" s="8"/>
      <c r="C7" s="8"/>
    </row>
    <row r="8" spans="1:4" ht="42.75" customHeight="1">
      <c r="A8" s="4" t="s">
        <v>9</v>
      </c>
      <c r="B8" s="15" t="s">
        <v>0</v>
      </c>
      <c r="C8" s="15"/>
      <c r="D8" s="4" t="s">
        <v>12</v>
      </c>
    </row>
    <row r="9" spans="1:7" ht="59.25" customHeight="1">
      <c r="A9" s="17" t="s">
        <v>20</v>
      </c>
      <c r="B9" s="16" t="s">
        <v>141</v>
      </c>
      <c r="C9" s="16" t="s">
        <v>21</v>
      </c>
      <c r="D9" s="18">
        <v>11859146.39</v>
      </c>
      <c r="E9" s="5"/>
      <c r="F9" s="6">
        <f>(10307377-2360711.9)/1000</f>
        <v>7946.665099999999</v>
      </c>
      <c r="G9" s="6">
        <f>D9-F9</f>
        <v>11851199.7249</v>
      </c>
    </row>
    <row r="10" spans="1:4" ht="42.75" customHeight="1">
      <c r="A10" s="17" t="s">
        <v>22</v>
      </c>
      <c r="B10" s="16" t="s">
        <v>141</v>
      </c>
      <c r="C10" s="16" t="s">
        <v>23</v>
      </c>
      <c r="D10" s="18">
        <v>3207.56</v>
      </c>
    </row>
    <row r="11" spans="1:5" ht="57" customHeight="1">
      <c r="A11" s="17" t="s">
        <v>24</v>
      </c>
      <c r="B11" s="16" t="s">
        <v>141</v>
      </c>
      <c r="C11" s="16" t="s">
        <v>25</v>
      </c>
      <c r="D11" s="18">
        <v>2104.68</v>
      </c>
      <c r="E11" s="7">
        <f>D11/$D$11%</f>
        <v>100</v>
      </c>
    </row>
    <row r="12" spans="1:5" ht="38.25">
      <c r="A12" s="17" t="s">
        <v>26</v>
      </c>
      <c r="B12" s="16" t="s">
        <v>141</v>
      </c>
      <c r="C12" s="16" t="s">
        <v>27</v>
      </c>
      <c r="D12" s="18">
        <v>11864458.63</v>
      </c>
      <c r="E12" s="7"/>
    </row>
    <row r="13" spans="1:5" ht="66" customHeight="1">
      <c r="A13" s="17" t="s">
        <v>28</v>
      </c>
      <c r="B13" s="16" t="s">
        <v>141</v>
      </c>
      <c r="C13" s="16" t="s">
        <v>29</v>
      </c>
      <c r="D13" s="18">
        <v>8.69</v>
      </c>
      <c r="E13" s="7">
        <f>D13/$D$11%</f>
        <v>0.41288937035558854</v>
      </c>
    </row>
    <row r="14" spans="1:4" ht="63.75" customHeight="1">
      <c r="A14" s="17" t="s">
        <v>30</v>
      </c>
      <c r="B14" s="16" t="s">
        <v>141</v>
      </c>
      <c r="C14" s="16" t="s">
        <v>31</v>
      </c>
      <c r="D14" s="18">
        <v>8.69</v>
      </c>
    </row>
    <row r="15" spans="1:5" ht="51.75" customHeight="1">
      <c r="A15" s="19" t="s">
        <v>32</v>
      </c>
      <c r="B15" s="16" t="s">
        <v>141</v>
      </c>
      <c r="C15" s="16" t="s">
        <v>33</v>
      </c>
      <c r="D15" s="18">
        <v>40743.8</v>
      </c>
      <c r="E15" s="7">
        <f>D15/$D$11%</f>
        <v>1935.866735085619</v>
      </c>
    </row>
    <row r="16" spans="1:5" ht="31.5" customHeight="1">
      <c r="A16" s="19" t="s">
        <v>34</v>
      </c>
      <c r="B16" s="16" t="s">
        <v>141</v>
      </c>
      <c r="C16" s="16" t="s">
        <v>35</v>
      </c>
      <c r="D16" s="18">
        <v>34.22</v>
      </c>
      <c r="E16" s="7"/>
    </row>
    <row r="17" spans="1:5" ht="25.5">
      <c r="A17" s="19" t="s">
        <v>36</v>
      </c>
      <c r="B17" s="16" t="s">
        <v>141</v>
      </c>
      <c r="C17" s="16" t="s">
        <v>37</v>
      </c>
      <c r="D17" s="18">
        <v>40778.02</v>
      </c>
      <c r="E17" s="7"/>
    </row>
    <row r="18" spans="1:5" ht="38.25">
      <c r="A18" s="19" t="s">
        <v>38</v>
      </c>
      <c r="B18" s="16" t="s">
        <v>141</v>
      </c>
      <c r="C18" s="16" t="s">
        <v>39</v>
      </c>
      <c r="D18" s="18">
        <v>225436.3</v>
      </c>
      <c r="E18" s="7"/>
    </row>
    <row r="19" spans="1:4" ht="25.5" outlineLevel="1">
      <c r="A19" s="19" t="s">
        <v>40</v>
      </c>
      <c r="B19" s="16" t="s">
        <v>141</v>
      </c>
      <c r="C19" s="16" t="s">
        <v>41</v>
      </c>
      <c r="D19" s="18">
        <v>225436.3</v>
      </c>
    </row>
    <row r="20" spans="1:4" ht="25.5" outlineLevel="1">
      <c r="A20" s="19" t="s">
        <v>42</v>
      </c>
      <c r="B20" s="16" t="s">
        <v>141</v>
      </c>
      <c r="C20" s="16" t="s">
        <v>43</v>
      </c>
      <c r="D20" s="18">
        <v>12130681.64</v>
      </c>
    </row>
    <row r="21" spans="1:5" ht="25.5">
      <c r="A21" s="19" t="s">
        <v>44</v>
      </c>
      <c r="B21" s="16" t="s">
        <v>141</v>
      </c>
      <c r="C21" s="16" t="s">
        <v>45</v>
      </c>
      <c r="D21" s="18">
        <v>12130681.64</v>
      </c>
      <c r="E21" s="7">
        <f>D21/$D$11%</f>
        <v>576367.0315677443</v>
      </c>
    </row>
    <row r="22" spans="1:5" ht="56.25" customHeight="1">
      <c r="A22" s="17" t="s">
        <v>142</v>
      </c>
      <c r="B22" s="16" t="s">
        <v>143</v>
      </c>
      <c r="C22" s="16" t="s">
        <v>144</v>
      </c>
      <c r="D22" s="18">
        <v>568742.67</v>
      </c>
      <c r="E22" s="7">
        <f>D22/$D$11%</f>
        <v>27022.762130110044</v>
      </c>
    </row>
    <row r="23" spans="1:5" ht="47.25" customHeight="1">
      <c r="A23" s="19" t="s">
        <v>46</v>
      </c>
      <c r="B23" s="16" t="s">
        <v>143</v>
      </c>
      <c r="C23" s="16" t="s">
        <v>47</v>
      </c>
      <c r="D23" s="18">
        <v>568742.67</v>
      </c>
      <c r="E23" s="7">
        <f>D23/$D$11%</f>
        <v>27022.762130110044</v>
      </c>
    </row>
    <row r="24" spans="1:5" ht="63.75">
      <c r="A24" s="17" t="s">
        <v>145</v>
      </c>
      <c r="B24" s="16" t="s">
        <v>143</v>
      </c>
      <c r="C24" s="16" t="s">
        <v>146</v>
      </c>
      <c r="D24" s="18">
        <v>4284.31</v>
      </c>
      <c r="E24" s="7">
        <f>D24/$D$11%</f>
        <v>203.56111142786557</v>
      </c>
    </row>
    <row r="25" spans="1:5" ht="51">
      <c r="A25" s="17" t="s">
        <v>48</v>
      </c>
      <c r="B25" s="16" t="s">
        <v>143</v>
      </c>
      <c r="C25" s="16" t="s">
        <v>49</v>
      </c>
      <c r="D25" s="18">
        <v>4284.31</v>
      </c>
      <c r="E25" s="7">
        <f aca="true" t="shared" si="0" ref="E25:E38">D25/$D$11%</f>
        <v>203.56111142786557</v>
      </c>
    </row>
    <row r="26" spans="1:5" ht="63.75">
      <c r="A26" s="17" t="s">
        <v>147</v>
      </c>
      <c r="B26" s="16" t="s">
        <v>143</v>
      </c>
      <c r="C26" s="16" t="s">
        <v>148</v>
      </c>
      <c r="D26" s="18">
        <v>790841.51</v>
      </c>
      <c r="E26" s="7">
        <f t="shared" si="0"/>
        <v>37575.38010528917</v>
      </c>
    </row>
    <row r="27" spans="1:5" ht="38.25">
      <c r="A27" s="19" t="s">
        <v>50</v>
      </c>
      <c r="B27" s="16" t="s">
        <v>143</v>
      </c>
      <c r="C27" s="16" t="s">
        <v>51</v>
      </c>
      <c r="D27" s="18">
        <v>790841.51</v>
      </c>
      <c r="E27" s="7">
        <f t="shared" si="0"/>
        <v>37575.38010528917</v>
      </c>
    </row>
    <row r="28" spans="1:5" ht="60.75" customHeight="1">
      <c r="A28" s="17" t="s">
        <v>149</v>
      </c>
      <c r="B28" s="16" t="s">
        <v>143</v>
      </c>
      <c r="C28" s="16" t="s">
        <v>150</v>
      </c>
      <c r="D28" s="18">
        <v>-106159.7</v>
      </c>
      <c r="E28" s="7">
        <f t="shared" si="0"/>
        <v>-5043.982933272517</v>
      </c>
    </row>
    <row r="29" spans="1:5" ht="38.25">
      <c r="A29" s="19" t="s">
        <v>52</v>
      </c>
      <c r="B29" s="16" t="s">
        <v>143</v>
      </c>
      <c r="C29" s="16" t="s">
        <v>53</v>
      </c>
      <c r="D29" s="18">
        <v>-106159.7</v>
      </c>
      <c r="E29" s="7">
        <f t="shared" si="0"/>
        <v>-5043.982933272517</v>
      </c>
    </row>
    <row r="30" spans="1:5" ht="25.5">
      <c r="A30" s="19" t="s">
        <v>54</v>
      </c>
      <c r="B30" s="16" t="s">
        <v>143</v>
      </c>
      <c r="C30" s="16" t="s">
        <v>14</v>
      </c>
      <c r="D30" s="18">
        <v>1257708.79</v>
      </c>
      <c r="E30" s="7">
        <f t="shared" si="0"/>
        <v>59757.72041355456</v>
      </c>
    </row>
    <row r="31" spans="1:5" ht="25.5">
      <c r="A31" s="19" t="s">
        <v>55</v>
      </c>
      <c r="B31" s="16" t="s">
        <v>143</v>
      </c>
      <c r="C31" s="16" t="s">
        <v>13</v>
      </c>
      <c r="D31" s="18">
        <v>1257708.79</v>
      </c>
      <c r="E31" s="7">
        <f t="shared" si="0"/>
        <v>59757.72041355456</v>
      </c>
    </row>
    <row r="32" spans="1:5" ht="38.25" outlineLevel="1">
      <c r="A32" s="19" t="s">
        <v>56</v>
      </c>
      <c r="B32" s="16" t="s">
        <v>141</v>
      </c>
      <c r="C32" s="16" t="s">
        <v>57</v>
      </c>
      <c r="D32" s="18">
        <v>28654.41</v>
      </c>
      <c r="E32" s="7">
        <f t="shared" si="0"/>
        <v>1361.4615998631623</v>
      </c>
    </row>
    <row r="33" spans="1:5" ht="25.5">
      <c r="A33" s="19" t="s">
        <v>58</v>
      </c>
      <c r="B33" s="16" t="s">
        <v>141</v>
      </c>
      <c r="C33" s="16" t="s">
        <v>59</v>
      </c>
      <c r="D33" s="18">
        <v>30528.98</v>
      </c>
      <c r="E33" s="7"/>
    </row>
    <row r="34" spans="1:5" ht="25.5">
      <c r="A34" s="19" t="s">
        <v>60</v>
      </c>
      <c r="B34" s="16" t="s">
        <v>141</v>
      </c>
      <c r="C34" s="16" t="s">
        <v>61</v>
      </c>
      <c r="D34" s="18">
        <v>30528.98</v>
      </c>
      <c r="E34" s="7"/>
    </row>
    <row r="35" spans="1:5" ht="42" customHeight="1">
      <c r="A35" s="19" t="s">
        <v>62</v>
      </c>
      <c r="B35" s="16" t="s">
        <v>141</v>
      </c>
      <c r="C35" s="16" t="s">
        <v>63</v>
      </c>
      <c r="D35" s="18">
        <v>1026973.91</v>
      </c>
      <c r="E35" s="7">
        <f t="shared" si="0"/>
        <v>48794.77687819527</v>
      </c>
    </row>
    <row r="36" spans="1:5" ht="27.75" customHeight="1">
      <c r="A36" s="19" t="s">
        <v>64</v>
      </c>
      <c r="B36" s="16" t="s">
        <v>141</v>
      </c>
      <c r="C36" s="16" t="s">
        <v>65</v>
      </c>
      <c r="D36" s="18">
        <v>26808.59</v>
      </c>
      <c r="E36" s="7">
        <f t="shared" si="0"/>
        <v>1273.760856757322</v>
      </c>
    </row>
    <row r="37" spans="1:5" ht="38.25" outlineLevel="1">
      <c r="A37" s="19" t="s">
        <v>66</v>
      </c>
      <c r="B37" s="16" t="s">
        <v>141</v>
      </c>
      <c r="C37" s="16" t="s">
        <v>67</v>
      </c>
      <c r="D37" s="18">
        <v>9641.2</v>
      </c>
      <c r="E37" s="7">
        <f t="shared" si="0"/>
        <v>458.08388923731883</v>
      </c>
    </row>
    <row r="38" spans="1:5" ht="30.75" customHeight="1">
      <c r="A38" s="19" t="s">
        <v>68</v>
      </c>
      <c r="B38" s="16" t="s">
        <v>141</v>
      </c>
      <c r="C38" s="16" t="s">
        <v>69</v>
      </c>
      <c r="D38" s="18">
        <v>1063423.7</v>
      </c>
      <c r="E38" s="7">
        <f t="shared" si="0"/>
        <v>50526.6216241899</v>
      </c>
    </row>
    <row r="39" spans="1:5" ht="25.5">
      <c r="A39" s="19" t="s">
        <v>70</v>
      </c>
      <c r="B39" s="16" t="s">
        <v>141</v>
      </c>
      <c r="C39" s="16" t="s">
        <v>71</v>
      </c>
      <c r="D39" s="18">
        <v>1063423.7</v>
      </c>
      <c r="E39" s="7">
        <f>D39/$D$45%</f>
        <v>85.84793185889527</v>
      </c>
    </row>
    <row r="40" spans="1:5" ht="38.25">
      <c r="A40" s="19" t="s">
        <v>72</v>
      </c>
      <c r="B40" s="16" t="s">
        <v>141</v>
      </c>
      <c r="C40" s="16" t="s">
        <v>73</v>
      </c>
      <c r="D40" s="18">
        <v>137812.62</v>
      </c>
      <c r="E40" s="7"/>
    </row>
    <row r="41" spans="1:5" ht="25.5" outlineLevel="1">
      <c r="A41" s="19" t="s">
        <v>74</v>
      </c>
      <c r="B41" s="16" t="s">
        <v>141</v>
      </c>
      <c r="C41" s="16" t="s">
        <v>75</v>
      </c>
      <c r="D41" s="18">
        <v>6964.25</v>
      </c>
      <c r="E41" s="7"/>
    </row>
    <row r="42" spans="1:5" ht="25.5">
      <c r="A42" s="19" t="s">
        <v>76</v>
      </c>
      <c r="B42" s="16" t="s">
        <v>141</v>
      </c>
      <c r="C42" s="16" t="s">
        <v>77</v>
      </c>
      <c r="D42" s="18">
        <v>144776.87</v>
      </c>
      <c r="E42" s="7"/>
    </row>
    <row r="43" spans="1:5" ht="25.5">
      <c r="A43" s="19" t="s">
        <v>78</v>
      </c>
      <c r="B43" s="16" t="s">
        <v>141</v>
      </c>
      <c r="C43" s="16" t="s">
        <v>79</v>
      </c>
      <c r="D43" s="18">
        <v>144776.87</v>
      </c>
      <c r="E43" s="7"/>
    </row>
    <row r="44" spans="1:5" ht="33" customHeight="1">
      <c r="A44" s="19" t="s">
        <v>80</v>
      </c>
      <c r="B44" s="16" t="s">
        <v>141</v>
      </c>
      <c r="C44" s="16" t="s">
        <v>81</v>
      </c>
      <c r="D44" s="18">
        <v>1208200.57</v>
      </c>
      <c r="E44" s="7"/>
    </row>
    <row r="45" spans="1:5" ht="25.5">
      <c r="A45" s="19" t="s">
        <v>1</v>
      </c>
      <c r="B45" s="16" t="s">
        <v>141</v>
      </c>
      <c r="C45" s="16" t="s">
        <v>82</v>
      </c>
      <c r="D45" s="18">
        <v>1238729.55</v>
      </c>
      <c r="E45" s="7"/>
    </row>
    <row r="46" spans="1:5" ht="42" customHeight="1">
      <c r="A46" s="19" t="s">
        <v>16</v>
      </c>
      <c r="B46" s="16" t="s">
        <v>151</v>
      </c>
      <c r="C46" s="16" t="s">
        <v>83</v>
      </c>
      <c r="D46" s="18">
        <v>694482.93</v>
      </c>
      <c r="E46" s="7"/>
    </row>
    <row r="47" spans="1:4" ht="44.25" customHeight="1">
      <c r="A47" s="19" t="s">
        <v>84</v>
      </c>
      <c r="B47" s="16" t="s">
        <v>151</v>
      </c>
      <c r="C47" s="16" t="s">
        <v>85</v>
      </c>
      <c r="D47" s="18">
        <v>694482.93</v>
      </c>
    </row>
    <row r="48" spans="1:4" ht="54" customHeight="1">
      <c r="A48" s="17" t="s">
        <v>86</v>
      </c>
      <c r="B48" s="16" t="s">
        <v>151</v>
      </c>
      <c r="C48" s="16" t="s">
        <v>87</v>
      </c>
      <c r="D48" s="18">
        <v>694482.93</v>
      </c>
    </row>
    <row r="49" spans="1:4" ht="48" customHeight="1">
      <c r="A49" s="19" t="s">
        <v>88</v>
      </c>
      <c r="B49" s="16" t="s">
        <v>151</v>
      </c>
      <c r="C49" s="16" t="s">
        <v>89</v>
      </c>
      <c r="D49" s="18">
        <v>95147.74</v>
      </c>
    </row>
    <row r="50" spans="1:4" ht="47.25" customHeight="1">
      <c r="A50" s="17" t="s">
        <v>90</v>
      </c>
      <c r="B50" s="16" t="s">
        <v>151</v>
      </c>
      <c r="C50" s="16" t="s">
        <v>91</v>
      </c>
      <c r="D50" s="18">
        <v>95147.74</v>
      </c>
    </row>
    <row r="51" spans="1:4" ht="48" customHeight="1">
      <c r="A51" s="17" t="s">
        <v>92</v>
      </c>
      <c r="B51" s="16" t="s">
        <v>151</v>
      </c>
      <c r="C51" s="16" t="s">
        <v>93</v>
      </c>
      <c r="D51" s="18">
        <v>95147.74</v>
      </c>
    </row>
    <row r="52" spans="1:4" ht="30" customHeight="1">
      <c r="A52" s="19" t="s">
        <v>7</v>
      </c>
      <c r="B52" s="16" t="s">
        <v>151</v>
      </c>
      <c r="C52" s="16" t="s">
        <v>94</v>
      </c>
      <c r="D52" s="18">
        <v>789630.67</v>
      </c>
    </row>
    <row r="53" spans="1:4" ht="25.5" outlineLevel="1">
      <c r="A53" s="19" t="s">
        <v>95</v>
      </c>
      <c r="B53" s="16" t="s">
        <v>151</v>
      </c>
      <c r="C53" s="16" t="s">
        <v>96</v>
      </c>
      <c r="D53" s="18">
        <v>140449.25</v>
      </c>
    </row>
    <row r="54" spans="1:4" ht="25.5" outlineLevel="1">
      <c r="A54" s="19" t="s">
        <v>97</v>
      </c>
      <c r="B54" s="16" t="s">
        <v>151</v>
      </c>
      <c r="C54" s="16" t="s">
        <v>98</v>
      </c>
      <c r="D54" s="18">
        <v>140449.25</v>
      </c>
    </row>
    <row r="55" spans="1:4" ht="25.5">
      <c r="A55" s="19" t="s">
        <v>99</v>
      </c>
      <c r="B55" s="16" t="s">
        <v>151</v>
      </c>
      <c r="C55" s="16" t="s">
        <v>100</v>
      </c>
      <c r="D55" s="18">
        <v>140449.25</v>
      </c>
    </row>
    <row r="56" spans="1:4" ht="20.25" customHeight="1">
      <c r="A56" s="19" t="s">
        <v>152</v>
      </c>
      <c r="B56" s="16" t="s">
        <v>151</v>
      </c>
      <c r="C56" s="16" t="s">
        <v>153</v>
      </c>
      <c r="D56" s="18">
        <v>20744</v>
      </c>
    </row>
    <row r="57" spans="1:4" ht="25.5" outlineLevel="1">
      <c r="A57" s="19" t="s">
        <v>154</v>
      </c>
      <c r="B57" s="16" t="s">
        <v>151</v>
      </c>
      <c r="C57" s="16" t="s">
        <v>155</v>
      </c>
      <c r="D57" s="18">
        <v>20744</v>
      </c>
    </row>
    <row r="58" spans="1:4" ht="25.5" outlineLevel="1">
      <c r="A58" s="19" t="s">
        <v>156</v>
      </c>
      <c r="B58" s="16" t="s">
        <v>151</v>
      </c>
      <c r="C58" s="16" t="s">
        <v>157</v>
      </c>
      <c r="D58" s="18">
        <v>20744</v>
      </c>
    </row>
    <row r="59" spans="1:4" ht="25.5">
      <c r="A59" s="19" t="s">
        <v>10</v>
      </c>
      <c r="B59" s="16" t="s">
        <v>151</v>
      </c>
      <c r="C59" s="16" t="s">
        <v>101</v>
      </c>
      <c r="D59" s="18">
        <v>161193.25</v>
      </c>
    </row>
    <row r="60" spans="1:4" ht="25.5">
      <c r="A60" s="19" t="s">
        <v>102</v>
      </c>
      <c r="B60" s="16" t="s">
        <v>151</v>
      </c>
      <c r="C60" s="16" t="s">
        <v>103</v>
      </c>
      <c r="D60" s="18">
        <v>1330000</v>
      </c>
    </row>
    <row r="61" spans="1:4" ht="30" customHeight="1">
      <c r="A61" s="19" t="s">
        <v>104</v>
      </c>
      <c r="B61" s="16" t="s">
        <v>151</v>
      </c>
      <c r="C61" s="16" t="s">
        <v>105</v>
      </c>
      <c r="D61" s="18">
        <v>1330000</v>
      </c>
    </row>
    <row r="62" spans="1:4" ht="24.75" customHeight="1">
      <c r="A62" s="19" t="s">
        <v>106</v>
      </c>
      <c r="B62" s="16" t="s">
        <v>151</v>
      </c>
      <c r="C62" s="16" t="s">
        <v>107</v>
      </c>
      <c r="D62" s="18">
        <v>1330000</v>
      </c>
    </row>
    <row r="63" spans="1:4" ht="25.5">
      <c r="A63" s="19" t="s">
        <v>5</v>
      </c>
      <c r="B63" s="16" t="s">
        <v>151</v>
      </c>
      <c r="C63" s="16" t="s">
        <v>108</v>
      </c>
      <c r="D63" s="18">
        <v>1330000</v>
      </c>
    </row>
    <row r="64" spans="1:4" ht="25.5">
      <c r="A64" s="19" t="s">
        <v>4</v>
      </c>
      <c r="B64" s="16" t="s">
        <v>158</v>
      </c>
      <c r="C64" s="16" t="s">
        <v>109</v>
      </c>
      <c r="D64" s="18">
        <v>16907943.9</v>
      </c>
    </row>
    <row r="65" spans="1:4" ht="25.5">
      <c r="A65" s="19" t="s">
        <v>110</v>
      </c>
      <c r="B65" s="16" t="s">
        <v>151</v>
      </c>
      <c r="C65" s="16" t="s">
        <v>111</v>
      </c>
      <c r="D65" s="18">
        <v>3417910</v>
      </c>
    </row>
    <row r="66" spans="1:4" ht="25.5">
      <c r="A66" s="19" t="s">
        <v>112</v>
      </c>
      <c r="B66" s="16" t="s">
        <v>151</v>
      </c>
      <c r="C66" s="16" t="s">
        <v>113</v>
      </c>
      <c r="D66" s="18">
        <v>3417910</v>
      </c>
    </row>
    <row r="67" spans="1:4" ht="25.5">
      <c r="A67" s="19" t="s">
        <v>114</v>
      </c>
      <c r="B67" s="16" t="s">
        <v>151</v>
      </c>
      <c r="C67" s="16" t="s">
        <v>115</v>
      </c>
      <c r="D67" s="18">
        <v>3417910</v>
      </c>
    </row>
    <row r="68" spans="1:4" ht="25.5">
      <c r="A68" s="19" t="s">
        <v>116</v>
      </c>
      <c r="B68" s="16" t="s">
        <v>151</v>
      </c>
      <c r="C68" s="16" t="s">
        <v>117</v>
      </c>
      <c r="D68" s="18">
        <v>594900</v>
      </c>
    </row>
    <row r="69" spans="1:4" ht="25.5">
      <c r="A69" s="19" t="s">
        <v>118</v>
      </c>
      <c r="B69" s="16" t="s">
        <v>151</v>
      </c>
      <c r="C69" s="16" t="s">
        <v>119</v>
      </c>
      <c r="D69" s="18">
        <v>594900</v>
      </c>
    </row>
    <row r="70" spans="1:4" ht="25.5">
      <c r="A70" s="19" t="s">
        <v>120</v>
      </c>
      <c r="B70" s="16" t="s">
        <v>151</v>
      </c>
      <c r="C70" s="16" t="s">
        <v>121</v>
      </c>
      <c r="D70" s="18">
        <v>594900</v>
      </c>
    </row>
    <row r="71" spans="1:4" ht="25.5">
      <c r="A71" s="19" t="s">
        <v>122</v>
      </c>
      <c r="B71" s="16" t="s">
        <v>151</v>
      </c>
      <c r="C71" s="16" t="s">
        <v>123</v>
      </c>
      <c r="D71" s="18">
        <v>3520</v>
      </c>
    </row>
    <row r="72" spans="1:4" ht="25.5">
      <c r="A72" s="19" t="s">
        <v>124</v>
      </c>
      <c r="B72" s="16" t="s">
        <v>151</v>
      </c>
      <c r="C72" s="16" t="s">
        <v>125</v>
      </c>
      <c r="D72" s="18">
        <v>3520</v>
      </c>
    </row>
    <row r="73" spans="1:4" ht="25.5">
      <c r="A73" s="19" t="s">
        <v>126</v>
      </c>
      <c r="B73" s="16" t="s">
        <v>151</v>
      </c>
      <c r="C73" s="16" t="s">
        <v>127</v>
      </c>
      <c r="D73" s="18">
        <v>148700</v>
      </c>
    </row>
    <row r="74" spans="1:4" ht="32.25" customHeight="1">
      <c r="A74" s="19" t="s">
        <v>128</v>
      </c>
      <c r="B74" s="16" t="s">
        <v>151</v>
      </c>
      <c r="C74" s="16" t="s">
        <v>129</v>
      </c>
      <c r="D74" s="18">
        <v>148700</v>
      </c>
    </row>
    <row r="75" spans="1:4" ht="25.5">
      <c r="A75" s="19" t="s">
        <v>130</v>
      </c>
      <c r="B75" s="16" t="s">
        <v>151</v>
      </c>
      <c r="C75" s="16" t="s">
        <v>131</v>
      </c>
      <c r="D75" s="18">
        <v>152220</v>
      </c>
    </row>
    <row r="76" spans="1:4" ht="30.75" customHeight="1">
      <c r="A76" s="19" t="s">
        <v>15</v>
      </c>
      <c r="B76" s="16" t="s">
        <v>151</v>
      </c>
      <c r="C76" s="16" t="s">
        <v>132</v>
      </c>
      <c r="D76" s="18">
        <v>4165030</v>
      </c>
    </row>
    <row r="77" spans="1:4" ht="31.5" customHeight="1">
      <c r="A77" s="19" t="s">
        <v>19</v>
      </c>
      <c r="B77" s="16" t="s">
        <v>151</v>
      </c>
      <c r="C77" s="16" t="s">
        <v>18</v>
      </c>
      <c r="D77" s="18">
        <v>-4918.57</v>
      </c>
    </row>
    <row r="78" spans="1:4" ht="33" customHeight="1">
      <c r="A78" s="19" t="s">
        <v>133</v>
      </c>
      <c r="B78" s="16" t="s">
        <v>151</v>
      </c>
      <c r="C78" s="16" t="s">
        <v>134</v>
      </c>
      <c r="D78" s="18">
        <v>-119861.76</v>
      </c>
    </row>
    <row r="79" spans="1:4" ht="27.75" customHeight="1">
      <c r="A79" s="19" t="s">
        <v>135</v>
      </c>
      <c r="B79" s="16" t="s">
        <v>151</v>
      </c>
      <c r="C79" s="16" t="s">
        <v>136</v>
      </c>
      <c r="D79" s="18">
        <v>-124780.33</v>
      </c>
    </row>
    <row r="80" spans="1:4" ht="25.5">
      <c r="A80" s="19" t="s">
        <v>11</v>
      </c>
      <c r="B80" s="16" t="s">
        <v>151</v>
      </c>
      <c r="C80" s="16" t="s">
        <v>137</v>
      </c>
      <c r="D80" s="18">
        <v>-124780.33</v>
      </c>
    </row>
    <row r="81" spans="1:4" ht="25.5">
      <c r="A81" s="19" t="s">
        <v>2</v>
      </c>
      <c r="B81" s="16" t="s">
        <v>151</v>
      </c>
      <c r="C81" s="16" t="s">
        <v>138</v>
      </c>
      <c r="D81" s="18">
        <v>4040249.67</v>
      </c>
    </row>
    <row r="82" spans="1:4" ht="16.5">
      <c r="A82" s="21" t="s">
        <v>159</v>
      </c>
      <c r="B82" s="22"/>
      <c r="C82" s="23"/>
      <c r="D82" s="20">
        <v>20948193.57</v>
      </c>
    </row>
  </sheetData>
  <sheetProtection/>
  <mergeCells count="7">
    <mergeCell ref="A82:C82"/>
    <mergeCell ref="A7:C7"/>
    <mergeCell ref="C1:D1"/>
    <mergeCell ref="C5:D5"/>
    <mergeCell ref="C4:E4"/>
    <mergeCell ref="A6:D6"/>
    <mergeCell ref="B8:C8"/>
  </mergeCells>
  <printOptions/>
  <pageMargins left="0.984251968503937" right="0.2" top="0.7874015748031497" bottom="0.3937007874015748" header="0.5118110236220472" footer="0.5118110236220472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2021-07-28T06:31:49Z</cp:lastPrinted>
  <dcterms:created xsi:type="dcterms:W3CDTF">1996-10-08T23:32:33Z</dcterms:created>
  <dcterms:modified xsi:type="dcterms:W3CDTF">2021-07-28T07:06:56Z</dcterms:modified>
  <cp:category/>
  <cp:version/>
  <cp:contentType/>
  <cp:contentStatus/>
</cp:coreProperties>
</file>