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3'!$A$2:$R$53</definedName>
  </definedNames>
  <calcPr fullCalcOnLoad="1"/>
</workbook>
</file>

<file path=xl/sharedStrings.xml><?xml version="1.0" encoding="utf-8"?>
<sst xmlns="http://schemas.openxmlformats.org/spreadsheetml/2006/main" count="82" uniqueCount="63">
  <si>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</si>
  <si>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</si>
  <si>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</si>
  <si>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</si>
  <si>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</si>
  <si>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</si>
  <si>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</si>
  <si>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</si>
  <si>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</si>
  <si>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</si>
  <si>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</si>
  <si>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</si>
  <si>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</si>
  <si>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</si>
  <si>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</si>
  <si>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</si>
  <si>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</si>
  <si>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</si>
  <si>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</si>
  <si>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</si>
  <si>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</si>
  <si>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</si>
  <si>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</si>
  <si>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</si>
  <si>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</si>
  <si>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</si>
  <si>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</si>
  <si>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</si>
  <si>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</si>
  <si>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</si>
  <si>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</si>
  <si>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</si>
  <si>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</si>
  <si>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</si>
  <si>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</si>
  <si>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</si>
  <si>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</si>
  <si>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</si>
  <si>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</si>
  <si>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</si>
  <si>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</si>
  <si>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</si>
  <si>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</si>
  <si>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</si>
  <si>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</si>
  <si>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</si>
  <si>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</si>
  <si>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</si>
  <si>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</si>
  <si>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</si>
  <si>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</si>
  <si>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</si>
  <si>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</si>
  <si>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</si>
  <si>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</si>
  <si>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</si>
  <si>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ОТЧЕТ об осуществлении расходов дорожного фонда муниципального образования "Усть-Лужское сельское поселение" Кингисеппского муниципального района Ленинградской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апреля 2020 года</t>
  </si>
  <si>
    <t>"Ремонт участка дороги в квартале Краколье пос.Усть-Луга, Кингисеппский район, Ленинградской области"</t>
  </si>
  <si>
    <t>документы находятся в работе для подготовки проведения процедуры определения поставщика</t>
  </si>
  <si>
    <t>Муниципальное образование "Усть-Лужское сельское поселение" Кингисеппского муниципального       района Ленинградской области</t>
  </si>
  <si>
    <t xml:space="preserve">Главный бухгалтер                 _______________ / Ю.Н.Курепина/ </t>
  </si>
  <si>
    <t>Сулейманова Л.Ф., 881375 61-442</t>
  </si>
  <si>
    <t xml:space="preserve">Глава администрациии         _______________ /П.И.Казарян/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</si>
</sst>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7" fontId="10" fillId="0" borderId="10" xfId="58" applyNumberFormat="1" applyFont="1" applyFill="1" applyBorder="1" applyAlignment="1">
      <alignment horizontal="center" vertical="center" wrapText="1"/>
    </xf>
    <xf numFmtId="187" fontId="10" fillId="0" borderId="11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justify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87" fontId="10" fillId="0" borderId="12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87" fontId="10" fillId="0" borderId="13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2" fontId="21" fillId="33" borderId="13" xfId="0" applyNumberFormat="1" applyFont="1" applyFill="1" applyBorder="1" applyAlignment="1">
      <alignment horizontal="left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2" fontId="10" fillId="0" borderId="12" xfId="58" applyNumberFormat="1" applyFont="1" applyFill="1" applyBorder="1" applyAlignment="1">
      <alignment horizontal="center" vertical="center" wrapText="1"/>
    </xf>
    <xf numFmtId="2" fontId="10" fillId="0" borderId="10" xfId="58" applyNumberFormat="1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3" xfId="58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1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left" vertical="center" wrapText="1"/>
    </xf>
    <xf numFmtId="181" fontId="28" fillId="0" borderId="14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4" xfId="53" applyNumberFormat="1" applyFont="1" applyFill="1" applyBorder="1" applyAlignment="1">
      <alignment horizontal="center" vertical="center" wrapText="1"/>
      <protection/>
    </xf>
    <xf numFmtId="181" fontId="28" fillId="0" borderId="15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6" fillId="0" borderId="12" xfId="58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1" fontId="27" fillId="33" borderId="12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181" fontId="23" fillId="0" borderId="16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181" fontId="25" fillId="33" borderId="16" xfId="0" applyNumberFormat="1" applyFont="1" applyFill="1" applyBorder="1" applyAlignment="1">
      <alignment horizontal="center" vertical="center" wrapText="1"/>
    </xf>
    <xf numFmtId="2" fontId="25" fillId="0" borderId="16" xfId="58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26" fillId="0" borderId="11" xfId="58" applyNumberFormat="1" applyFont="1" applyFill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2" fontId="25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" fontId="21" fillId="33" borderId="11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33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14" xfId="53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81" fontId="8" fillId="33" borderId="19" xfId="0" applyNumberFormat="1" applyFont="1" applyFill="1" applyBorder="1" applyAlignment="1">
      <alignment horizontal="center" vertical="center" wrapText="1"/>
    </xf>
    <xf numFmtId="181" fontId="8" fillId="33" borderId="20" xfId="0" applyNumberFormat="1" applyFont="1" applyFill="1" applyBorder="1" applyAlignment="1">
      <alignment horizontal="center" vertical="center" wrapText="1"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wrapText="1"/>
    </xf>
    <xf numFmtId="180" fontId="8" fillId="0" borderId="0" xfId="0" applyNumberFormat="1" applyFont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4" fillId="0" borderId="25" xfId="53" applyNumberFormat="1" applyFont="1" applyFill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workbookViewId="0" topLeftCell="D11">
      <selection activeCell="B2" sqref="B2:S5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75390625" style="0" bestFit="1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9.625" style="0" customWidth="1"/>
    <col min="16" max="16" width="8.375" style="0" customWidth="1"/>
    <col min="17" max="17" width="9.00390625" style="0" customWidth="1"/>
    <col min="18" max="18" width="13.625" style="0" customWidth="1"/>
  </cols>
  <sheetData>
    <row r="1" spans="2:18" ht="29.25" customHeight="1" hidden="1">
      <c r="B1" s="14"/>
      <c r="C1" s="9"/>
      <c r="D1" s="9"/>
      <c r="E1" s="9"/>
      <c r="F1" s="10"/>
      <c r="G1" s="9"/>
      <c r="H1" s="9"/>
      <c r="I1" s="10"/>
      <c r="J1" s="154" t="s">
        <v>20</v>
      </c>
      <c r="K1" s="154"/>
      <c r="L1" s="154"/>
      <c r="M1" s="154"/>
      <c r="N1" s="154"/>
      <c r="O1" s="154"/>
      <c r="P1" s="154"/>
      <c r="Q1" s="154"/>
      <c r="R1" s="154"/>
    </row>
    <row r="2" spans="2:19" ht="12.75" customHeight="1">
      <c r="B2" s="160" t="s">
        <v>56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3"/>
    </row>
    <row r="3" spans="2:19" ht="29.25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4"/>
    </row>
    <row r="4" spans="1:19" ht="27.75" customHeight="1">
      <c r="A4" s="149" t="s">
        <v>0</v>
      </c>
      <c r="B4" s="149" t="s">
        <v>27</v>
      </c>
      <c r="C4" s="161" t="s">
        <v>46</v>
      </c>
      <c r="D4" s="147"/>
      <c r="E4" s="147"/>
      <c r="F4" s="148"/>
      <c r="G4" s="141" t="s">
        <v>40</v>
      </c>
      <c r="H4" s="142"/>
      <c r="I4" s="143"/>
      <c r="J4" s="141" t="s">
        <v>42</v>
      </c>
      <c r="K4" s="155"/>
      <c r="L4" s="156"/>
      <c r="M4" s="138" t="s">
        <v>53</v>
      </c>
      <c r="N4" s="138"/>
      <c r="O4" s="141" t="s">
        <v>34</v>
      </c>
      <c r="P4" s="155"/>
      <c r="Q4" s="156"/>
      <c r="R4" s="133" t="s">
        <v>54</v>
      </c>
      <c r="S4" s="133" t="s">
        <v>55</v>
      </c>
    </row>
    <row r="5" spans="1:19" ht="40.5" customHeight="1">
      <c r="A5" s="150"/>
      <c r="B5" s="150"/>
      <c r="C5" s="138" t="s">
        <v>35</v>
      </c>
      <c r="D5" s="153" t="s">
        <v>52</v>
      </c>
      <c r="E5" s="153"/>
      <c r="F5" s="153"/>
      <c r="G5" s="144"/>
      <c r="H5" s="145"/>
      <c r="I5" s="146"/>
      <c r="J5" s="157"/>
      <c r="K5" s="158"/>
      <c r="L5" s="159"/>
      <c r="M5" s="138"/>
      <c r="N5" s="138"/>
      <c r="O5" s="157"/>
      <c r="P5" s="158"/>
      <c r="Q5" s="159"/>
      <c r="R5" s="134"/>
      <c r="S5" s="134"/>
    </row>
    <row r="6" spans="1:19" ht="57" customHeight="1">
      <c r="A6" s="150"/>
      <c r="B6" s="150"/>
      <c r="C6" s="138"/>
      <c r="D6" s="138" t="s">
        <v>39</v>
      </c>
      <c r="E6" s="138" t="s">
        <v>28</v>
      </c>
      <c r="F6" s="138"/>
      <c r="G6" s="133" t="s">
        <v>41</v>
      </c>
      <c r="H6" s="147" t="s">
        <v>47</v>
      </c>
      <c r="I6" s="148"/>
      <c r="J6" s="133" t="s">
        <v>39</v>
      </c>
      <c r="K6" s="147" t="s">
        <v>28</v>
      </c>
      <c r="L6" s="148"/>
      <c r="M6" s="138"/>
      <c r="N6" s="138"/>
      <c r="O6" s="149" t="s">
        <v>43</v>
      </c>
      <c r="P6" s="136" t="s">
        <v>28</v>
      </c>
      <c r="Q6" s="137"/>
      <c r="R6" s="134"/>
      <c r="S6" s="134"/>
    </row>
    <row r="7" spans="1:19" ht="19.5" customHeight="1">
      <c r="A7" s="150"/>
      <c r="B7" s="150"/>
      <c r="C7" s="138"/>
      <c r="D7" s="138"/>
      <c r="E7" s="152" t="s">
        <v>18</v>
      </c>
      <c r="F7" s="152" t="s">
        <v>19</v>
      </c>
      <c r="G7" s="134"/>
      <c r="H7" s="152" t="s">
        <v>18</v>
      </c>
      <c r="I7" s="143" t="s">
        <v>19</v>
      </c>
      <c r="J7" s="134"/>
      <c r="K7" s="149" t="s">
        <v>18</v>
      </c>
      <c r="L7" s="149" t="s">
        <v>19</v>
      </c>
      <c r="M7" s="139" t="s">
        <v>49</v>
      </c>
      <c r="N7" s="139" t="s">
        <v>50</v>
      </c>
      <c r="O7" s="150"/>
      <c r="P7" s="152" t="s">
        <v>44</v>
      </c>
      <c r="Q7" s="152" t="s">
        <v>45</v>
      </c>
      <c r="R7" s="134"/>
      <c r="S7" s="134"/>
    </row>
    <row r="8" spans="1:19" ht="27.75" customHeight="1">
      <c r="A8" s="151"/>
      <c r="B8" s="151"/>
      <c r="C8" s="138"/>
      <c r="D8" s="138"/>
      <c r="E8" s="152"/>
      <c r="F8" s="152"/>
      <c r="G8" s="135"/>
      <c r="H8" s="152"/>
      <c r="I8" s="146"/>
      <c r="J8" s="135"/>
      <c r="K8" s="151"/>
      <c r="L8" s="151"/>
      <c r="M8" s="140"/>
      <c r="N8" s="140"/>
      <c r="O8" s="151"/>
      <c r="P8" s="152"/>
      <c r="Q8" s="152"/>
      <c r="R8" s="135"/>
      <c r="S8" s="135"/>
    </row>
    <row r="9" spans="1:19" ht="15.7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1">
        <v>19</v>
      </c>
    </row>
    <row r="10" spans="1:19" s="73" customFormat="1" ht="51" customHeight="1">
      <c r="A10" s="67"/>
      <c r="B10" s="68" t="s">
        <v>48</v>
      </c>
      <c r="C10" s="69">
        <f aca="true" t="shared" si="0" ref="C10:Q10">C16</f>
        <v>0.139</v>
      </c>
      <c r="D10" s="39">
        <f t="shared" si="0"/>
        <v>1205035.2</v>
      </c>
      <c r="E10" s="39">
        <f t="shared" si="0"/>
        <v>963900</v>
      </c>
      <c r="F10" s="39">
        <f t="shared" si="0"/>
        <v>241135.2</v>
      </c>
      <c r="G10" s="70">
        <f t="shared" si="0"/>
        <v>0</v>
      </c>
      <c r="H10" s="71">
        <f t="shared" si="0"/>
        <v>0</v>
      </c>
      <c r="I10" s="71">
        <f t="shared" si="0"/>
        <v>0</v>
      </c>
      <c r="J10" s="70">
        <f t="shared" si="0"/>
        <v>0</v>
      </c>
      <c r="K10" s="71">
        <f t="shared" si="0"/>
        <v>0</v>
      </c>
      <c r="L10" s="71">
        <f t="shared" si="0"/>
        <v>0</v>
      </c>
      <c r="M10" s="72">
        <f t="shared" si="0"/>
        <v>0</v>
      </c>
      <c r="N10" s="72">
        <f t="shared" si="0"/>
        <v>0</v>
      </c>
      <c r="O10" s="70">
        <f t="shared" si="0"/>
        <v>1205035.2</v>
      </c>
      <c r="P10" s="71">
        <f t="shared" si="0"/>
        <v>963900</v>
      </c>
      <c r="Q10" s="71">
        <f t="shared" si="0"/>
        <v>241135.2</v>
      </c>
      <c r="R10" s="128" t="s">
        <v>58</v>
      </c>
      <c r="S10" s="125">
        <v>703</v>
      </c>
    </row>
    <row r="11" spans="1:217" s="66" customFormat="1" ht="11.25" customHeight="1" thickBot="1">
      <c r="A11" s="74"/>
      <c r="B11" s="26" t="s">
        <v>36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7"/>
      <c r="Q11" s="77"/>
      <c r="R11" s="129"/>
      <c r="S11" s="126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</row>
    <row r="12" spans="1:217" s="66" customFormat="1" ht="95.25" customHeight="1" hidden="1">
      <c r="A12" s="78" t="s">
        <v>7</v>
      </c>
      <c r="B12" s="115" t="s">
        <v>21</v>
      </c>
      <c r="C12" s="79"/>
      <c r="D12" s="80"/>
      <c r="E12" s="80"/>
      <c r="F12" s="81"/>
      <c r="G12" s="81"/>
      <c r="H12" s="80"/>
      <c r="I12" s="80"/>
      <c r="J12" s="81"/>
      <c r="K12" s="81"/>
      <c r="L12" s="81"/>
      <c r="M12" s="82"/>
      <c r="N12" s="82"/>
      <c r="O12" s="81"/>
      <c r="P12" s="83"/>
      <c r="Q12" s="83"/>
      <c r="R12" s="129"/>
      <c r="S12" s="126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</row>
    <row r="13" spans="1:217" s="66" customFormat="1" ht="12.75" customHeight="1" hidden="1">
      <c r="A13" s="13"/>
      <c r="B13" s="116" t="s">
        <v>17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0"/>
      <c r="O13" s="61"/>
      <c r="P13" s="62"/>
      <c r="Q13" s="62"/>
      <c r="R13" s="129"/>
      <c r="S13" s="126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</row>
    <row r="14" spans="1:217" s="66" customFormat="1" ht="8.25" customHeight="1" hidden="1">
      <c r="A14" s="84" t="s">
        <v>8</v>
      </c>
      <c r="B14" s="31"/>
      <c r="C14" s="85"/>
      <c r="D14" s="86"/>
      <c r="E14" s="86"/>
      <c r="F14" s="87"/>
      <c r="G14" s="87"/>
      <c r="H14" s="86"/>
      <c r="I14" s="86"/>
      <c r="J14" s="87"/>
      <c r="K14" s="87"/>
      <c r="L14" s="87"/>
      <c r="M14" s="88"/>
      <c r="N14" s="88"/>
      <c r="O14" s="87"/>
      <c r="P14" s="62"/>
      <c r="Q14" s="62"/>
      <c r="R14" s="129"/>
      <c r="S14" s="126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</row>
    <row r="15" spans="1:217" s="66" customFormat="1" ht="11.25" customHeight="1" hidden="1" thickBot="1">
      <c r="A15" s="89" t="s">
        <v>9</v>
      </c>
      <c r="B15" s="117"/>
      <c r="C15" s="90"/>
      <c r="D15" s="91"/>
      <c r="E15" s="91"/>
      <c r="F15" s="92"/>
      <c r="G15" s="92"/>
      <c r="H15" s="91"/>
      <c r="I15" s="91"/>
      <c r="J15" s="92"/>
      <c r="K15" s="92"/>
      <c r="L15" s="92"/>
      <c r="M15" s="93"/>
      <c r="N15" s="93"/>
      <c r="O15" s="92"/>
      <c r="P15" s="77"/>
      <c r="Q15" s="77"/>
      <c r="R15" s="129"/>
      <c r="S15" s="126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</row>
    <row r="16" spans="1:217" s="66" customFormat="1" ht="60.75" customHeight="1" thickBot="1" thickTop="1">
      <c r="A16" s="94" t="s">
        <v>2</v>
      </c>
      <c r="B16" s="118" t="s">
        <v>37</v>
      </c>
      <c r="C16" s="95">
        <f aca="true" t="shared" si="1" ref="C16:Q16">C18+C22</f>
        <v>0.139</v>
      </c>
      <c r="D16" s="96">
        <f t="shared" si="1"/>
        <v>1205035.2</v>
      </c>
      <c r="E16" s="97">
        <f t="shared" si="1"/>
        <v>963900</v>
      </c>
      <c r="F16" s="97">
        <f t="shared" si="1"/>
        <v>241135.2</v>
      </c>
      <c r="G16" s="97">
        <f t="shared" si="1"/>
        <v>0</v>
      </c>
      <c r="H16" s="96">
        <f t="shared" si="1"/>
        <v>0</v>
      </c>
      <c r="I16" s="97">
        <f t="shared" si="1"/>
        <v>0</v>
      </c>
      <c r="J16" s="97">
        <f t="shared" si="1"/>
        <v>0</v>
      </c>
      <c r="K16" s="98">
        <f t="shared" si="1"/>
        <v>0</v>
      </c>
      <c r="L16" s="98">
        <f t="shared" si="1"/>
        <v>0</v>
      </c>
      <c r="M16" s="99">
        <f t="shared" si="1"/>
        <v>0</v>
      </c>
      <c r="N16" s="99">
        <f t="shared" si="1"/>
        <v>0</v>
      </c>
      <c r="O16" s="98">
        <f t="shared" si="1"/>
        <v>1205035.2</v>
      </c>
      <c r="P16" s="100">
        <f t="shared" si="1"/>
        <v>963900</v>
      </c>
      <c r="Q16" s="100">
        <f t="shared" si="1"/>
        <v>241135.2</v>
      </c>
      <c r="R16" s="129"/>
      <c r="S16" s="126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</row>
    <row r="17" spans="1:217" s="66" customFormat="1" ht="12.75" customHeight="1" thickTop="1">
      <c r="A17" s="101"/>
      <c r="B17" s="115" t="s">
        <v>16</v>
      </c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2"/>
      <c r="O17" s="81"/>
      <c r="P17" s="102"/>
      <c r="Q17" s="102"/>
      <c r="R17" s="129"/>
      <c r="S17" s="126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</row>
    <row r="18" spans="1:217" s="66" customFormat="1" ht="36.75" customHeight="1">
      <c r="A18" s="59" t="s">
        <v>4</v>
      </c>
      <c r="B18" s="115" t="s">
        <v>38</v>
      </c>
      <c r="C18" s="60">
        <f>C20</f>
        <v>0.139</v>
      </c>
      <c r="D18" s="61">
        <f>E18+F18</f>
        <v>1205035.2</v>
      </c>
      <c r="E18" s="61">
        <f>E20</f>
        <v>963900</v>
      </c>
      <c r="F18" s="61">
        <f>F20</f>
        <v>241135.2</v>
      </c>
      <c r="G18" s="61">
        <f>H18+I18</f>
        <v>0</v>
      </c>
      <c r="H18" s="61">
        <f>H20</f>
        <v>0</v>
      </c>
      <c r="I18" s="61">
        <f>I20</f>
        <v>0</v>
      </c>
      <c r="J18" s="61">
        <f>K18+L18</f>
        <v>0</v>
      </c>
      <c r="K18" s="61">
        <f>K20</f>
        <v>0</v>
      </c>
      <c r="L18" s="61">
        <f>L20</f>
        <v>0</v>
      </c>
      <c r="M18" s="60">
        <f>M20</f>
        <v>0</v>
      </c>
      <c r="N18" s="60">
        <f>N20</f>
        <v>0</v>
      </c>
      <c r="O18" s="61">
        <f>P18+Q18</f>
        <v>1205035.2</v>
      </c>
      <c r="P18" s="103">
        <f>P20</f>
        <v>963900</v>
      </c>
      <c r="Q18" s="103">
        <f>Q20</f>
        <v>241135.2</v>
      </c>
      <c r="R18" s="129"/>
      <c r="S18" s="126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</row>
    <row r="19" spans="1:217" s="66" customFormat="1" ht="12.75" customHeight="1">
      <c r="A19" s="84"/>
      <c r="B19" s="116" t="s">
        <v>17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0"/>
      <c r="O19" s="61"/>
      <c r="P19" s="62"/>
      <c r="Q19" s="62"/>
      <c r="R19" s="129"/>
      <c r="S19" s="126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</row>
    <row r="20" spans="1:217" s="108" customFormat="1" ht="36">
      <c r="A20" s="104" t="s">
        <v>5</v>
      </c>
      <c r="B20" s="119" t="s">
        <v>57</v>
      </c>
      <c r="C20" s="105">
        <v>0.139</v>
      </c>
      <c r="D20" s="106">
        <f>F20+E20</f>
        <v>1205035.2</v>
      </c>
      <c r="E20" s="87">
        <v>963900</v>
      </c>
      <c r="F20" s="87">
        <v>241135.2</v>
      </c>
      <c r="G20" s="87">
        <f>H20+I20</f>
        <v>0</v>
      </c>
      <c r="H20" s="106">
        <v>0</v>
      </c>
      <c r="I20" s="87">
        <v>0</v>
      </c>
      <c r="J20" s="87">
        <f>K20+L20</f>
        <v>0</v>
      </c>
      <c r="K20" s="87">
        <v>0</v>
      </c>
      <c r="L20" s="87">
        <v>0</v>
      </c>
      <c r="M20" s="88">
        <v>0</v>
      </c>
      <c r="N20" s="88">
        <v>0</v>
      </c>
      <c r="O20" s="87">
        <f>Q20+P20</f>
        <v>1205035.2</v>
      </c>
      <c r="P20" s="62">
        <f>E20-K20</f>
        <v>963900</v>
      </c>
      <c r="Q20" s="62">
        <f>F20-L20</f>
        <v>241135.2</v>
      </c>
      <c r="R20" s="130"/>
      <c r="S20" s="12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</row>
    <row r="21" spans="1:217" s="66" customFormat="1" ht="0.75" customHeight="1">
      <c r="A21" s="84" t="s">
        <v>6</v>
      </c>
      <c r="B21" s="119"/>
      <c r="C21" s="85"/>
      <c r="D21" s="109"/>
      <c r="E21" s="87"/>
      <c r="F21" s="87"/>
      <c r="G21" s="87"/>
      <c r="H21" s="109"/>
      <c r="I21" s="87"/>
      <c r="J21" s="87"/>
      <c r="K21" s="87"/>
      <c r="L21" s="87"/>
      <c r="M21" s="88"/>
      <c r="N21" s="88"/>
      <c r="O21" s="87"/>
      <c r="P21" s="62"/>
      <c r="Q21" s="62"/>
      <c r="R21" s="63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</row>
    <row r="22" spans="1:217" s="114" customFormat="1" ht="47.25" customHeight="1">
      <c r="A22" s="59" t="s">
        <v>7</v>
      </c>
      <c r="B22" s="115" t="s">
        <v>51</v>
      </c>
      <c r="C22" s="60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0">
        <v>0</v>
      </c>
      <c r="N22" s="60">
        <v>0</v>
      </c>
      <c r="O22" s="61">
        <v>0</v>
      </c>
      <c r="P22" s="110">
        <v>0</v>
      </c>
      <c r="Q22" s="110">
        <v>0</v>
      </c>
      <c r="R22" s="111"/>
      <c r="S22" s="112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</row>
    <row r="23" spans="1:217" s="1" customFormat="1" ht="18.75" hidden="1">
      <c r="A23" s="6"/>
      <c r="B23" s="30" t="s">
        <v>17</v>
      </c>
      <c r="C23" s="4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3"/>
      <c r="P23" s="53"/>
      <c r="Q23" s="53"/>
      <c r="R23" s="7"/>
      <c r="S23" s="3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s="1" customFormat="1" ht="18.75" hidden="1">
      <c r="A24" s="6" t="s">
        <v>8</v>
      </c>
      <c r="B24" s="29"/>
      <c r="C24" s="35"/>
      <c r="D24" s="42"/>
      <c r="E24" s="40"/>
      <c r="F24" s="40"/>
      <c r="G24" s="40"/>
      <c r="H24" s="42"/>
      <c r="I24" s="40"/>
      <c r="J24" s="40"/>
      <c r="K24" s="40"/>
      <c r="L24" s="40"/>
      <c r="M24" s="48"/>
      <c r="N24" s="48"/>
      <c r="O24" s="40"/>
      <c r="P24" s="53"/>
      <c r="Q24" s="53"/>
      <c r="R24" s="7"/>
      <c r="S24" s="3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1" customFormat="1" ht="19.5" hidden="1" thickBot="1">
      <c r="A25" s="22" t="s">
        <v>9</v>
      </c>
      <c r="B25" s="32"/>
      <c r="C25" s="36"/>
      <c r="D25" s="43"/>
      <c r="E25" s="41"/>
      <c r="F25" s="41"/>
      <c r="G25" s="41"/>
      <c r="H25" s="43"/>
      <c r="I25" s="41"/>
      <c r="J25" s="41"/>
      <c r="K25" s="41"/>
      <c r="L25" s="41"/>
      <c r="M25" s="49"/>
      <c r="N25" s="49"/>
      <c r="O25" s="41"/>
      <c r="P25" s="55"/>
      <c r="Q25" s="55"/>
      <c r="R25" s="33"/>
      <c r="S25" s="3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1" customFormat="1" ht="85.5" hidden="1" thickBot="1" thickTop="1">
      <c r="A26" s="24" t="s">
        <v>3</v>
      </c>
      <c r="B26" s="27" t="s">
        <v>31</v>
      </c>
      <c r="C26" s="37"/>
      <c r="D26" s="44"/>
      <c r="E26" s="45"/>
      <c r="F26" s="45"/>
      <c r="G26" s="45"/>
      <c r="H26" s="44"/>
      <c r="I26" s="45"/>
      <c r="J26" s="45"/>
      <c r="K26" s="47"/>
      <c r="L26" s="47"/>
      <c r="M26" s="50"/>
      <c r="N26" s="50"/>
      <c r="O26" s="47"/>
      <c r="P26" s="56"/>
      <c r="Q26" s="56"/>
      <c r="R26" s="25"/>
      <c r="S26" s="3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1" customFormat="1" ht="19.5" hidden="1" thickTop="1">
      <c r="A27" s="18"/>
      <c r="B27" s="28" t="s">
        <v>16</v>
      </c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  <c r="O27" s="19"/>
      <c r="P27" s="54"/>
      <c r="Q27" s="54"/>
      <c r="R27" s="8"/>
      <c r="S27" s="3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" customFormat="1" ht="27" customHeight="1" hidden="1">
      <c r="A28" s="17" t="s">
        <v>10</v>
      </c>
      <c r="B28" s="28" t="s">
        <v>32</v>
      </c>
      <c r="C28" s="4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3"/>
      <c r="P28" s="53"/>
      <c r="Q28" s="53"/>
      <c r="R28" s="7"/>
      <c r="S28" s="3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1" customFormat="1" ht="18.75" hidden="1">
      <c r="A29" s="6"/>
      <c r="B29" s="31" t="s">
        <v>29</v>
      </c>
      <c r="C29" s="38"/>
      <c r="D29" s="42"/>
      <c r="E29" s="46"/>
      <c r="F29" s="46"/>
      <c r="G29" s="46"/>
      <c r="H29" s="42"/>
      <c r="I29" s="46"/>
      <c r="J29" s="46"/>
      <c r="K29" s="46"/>
      <c r="L29" s="46"/>
      <c r="M29" s="51"/>
      <c r="N29" s="51"/>
      <c r="O29" s="46"/>
      <c r="P29" s="57"/>
      <c r="Q29" s="57"/>
      <c r="R29" s="15"/>
      <c r="S29" s="3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1" customFormat="1" ht="18.75" hidden="1">
      <c r="A30" s="6"/>
      <c r="B30" s="30" t="s">
        <v>17</v>
      </c>
      <c r="C30" s="4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3"/>
      <c r="P30" s="53"/>
      <c r="Q30" s="53"/>
      <c r="R30" s="7"/>
      <c r="S30" s="3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" customFormat="1" ht="18.75" hidden="1">
      <c r="A31" s="6" t="s">
        <v>11</v>
      </c>
      <c r="B31" s="29"/>
      <c r="C31" s="35"/>
      <c r="D31" s="42"/>
      <c r="E31" s="40"/>
      <c r="F31" s="40"/>
      <c r="G31" s="40"/>
      <c r="H31" s="42"/>
      <c r="I31" s="40"/>
      <c r="J31" s="40"/>
      <c r="K31" s="40"/>
      <c r="L31" s="40"/>
      <c r="M31" s="48"/>
      <c r="N31" s="48"/>
      <c r="O31" s="40"/>
      <c r="P31" s="53"/>
      <c r="Q31" s="53"/>
      <c r="R31" s="7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s="1" customFormat="1" ht="18.75" hidden="1">
      <c r="A32" s="6" t="s">
        <v>12</v>
      </c>
      <c r="B32" s="29"/>
      <c r="C32" s="35"/>
      <c r="D32" s="42"/>
      <c r="E32" s="40"/>
      <c r="F32" s="40"/>
      <c r="G32" s="40"/>
      <c r="H32" s="42"/>
      <c r="I32" s="40"/>
      <c r="J32" s="40"/>
      <c r="K32" s="40"/>
      <c r="L32" s="40"/>
      <c r="M32" s="48"/>
      <c r="N32" s="48"/>
      <c r="O32" s="40"/>
      <c r="P32" s="58"/>
      <c r="Q32" s="58"/>
      <c r="R32" s="16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1" customFormat="1" ht="18.75" hidden="1">
      <c r="A33" s="6"/>
      <c r="B33" s="31" t="s">
        <v>30</v>
      </c>
      <c r="C33" s="38"/>
      <c r="D33" s="42"/>
      <c r="E33" s="46"/>
      <c r="F33" s="46"/>
      <c r="G33" s="46"/>
      <c r="H33" s="42"/>
      <c r="I33" s="46"/>
      <c r="J33" s="46"/>
      <c r="K33" s="46"/>
      <c r="L33" s="46"/>
      <c r="M33" s="51"/>
      <c r="N33" s="51"/>
      <c r="O33" s="46"/>
      <c r="P33" s="57"/>
      <c r="Q33" s="57"/>
      <c r="R33" s="15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" customFormat="1" ht="18.75" hidden="1">
      <c r="A34" s="6"/>
      <c r="B34" s="30" t="s">
        <v>17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3"/>
      <c r="P34" s="53"/>
      <c r="Q34" s="53"/>
      <c r="R34" s="7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s="1" customFormat="1" ht="18.75" hidden="1">
      <c r="A35" s="6" t="s">
        <v>22</v>
      </c>
      <c r="B35" s="5"/>
      <c r="C35" s="35"/>
      <c r="D35" s="42"/>
      <c r="E35" s="40"/>
      <c r="F35" s="40"/>
      <c r="G35" s="40"/>
      <c r="H35" s="42"/>
      <c r="I35" s="40"/>
      <c r="J35" s="40"/>
      <c r="K35" s="40"/>
      <c r="L35" s="40"/>
      <c r="M35" s="48"/>
      <c r="N35" s="48"/>
      <c r="O35" s="40"/>
      <c r="P35" s="53"/>
      <c r="Q35" s="53"/>
      <c r="R35" s="7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s="1" customFormat="1" ht="18.75" hidden="1">
      <c r="A36" s="6" t="s">
        <v>23</v>
      </c>
      <c r="B36" s="5"/>
      <c r="C36" s="35"/>
      <c r="D36" s="42"/>
      <c r="E36" s="40"/>
      <c r="F36" s="40"/>
      <c r="G36" s="40"/>
      <c r="H36" s="42"/>
      <c r="I36" s="40"/>
      <c r="J36" s="40"/>
      <c r="K36" s="40"/>
      <c r="L36" s="40"/>
      <c r="M36" s="48"/>
      <c r="N36" s="48"/>
      <c r="O36" s="40"/>
      <c r="P36" s="53"/>
      <c r="Q36" s="53"/>
      <c r="R36" s="7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1" customFormat="1" ht="84" hidden="1">
      <c r="A37" s="17" t="s">
        <v>13</v>
      </c>
      <c r="B37" s="28" t="s">
        <v>33</v>
      </c>
      <c r="C37" s="4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3"/>
      <c r="P37" s="53"/>
      <c r="Q37" s="53"/>
      <c r="R37" s="7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s="1" customFormat="1" ht="18.75" hidden="1">
      <c r="A38" s="6"/>
      <c r="B38" s="31" t="s">
        <v>29</v>
      </c>
      <c r="C38" s="38"/>
      <c r="D38" s="42"/>
      <c r="E38" s="46"/>
      <c r="F38" s="46"/>
      <c r="G38" s="46"/>
      <c r="H38" s="42"/>
      <c r="I38" s="46"/>
      <c r="J38" s="46"/>
      <c r="K38" s="46"/>
      <c r="L38" s="46"/>
      <c r="M38" s="51"/>
      <c r="N38" s="51"/>
      <c r="O38" s="46"/>
      <c r="P38" s="57"/>
      <c r="Q38" s="57"/>
      <c r="R38" s="15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s="1" customFormat="1" ht="18.75" hidden="1">
      <c r="A39" s="6"/>
      <c r="B39" s="30" t="s">
        <v>17</v>
      </c>
      <c r="C39" s="4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3"/>
      <c r="P39" s="53"/>
      <c r="Q39" s="53"/>
      <c r="R39" s="7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s="1" customFormat="1" ht="8.25" customHeight="1" hidden="1">
      <c r="A40" s="6" t="s">
        <v>14</v>
      </c>
      <c r="B40" s="29"/>
      <c r="C40" s="35"/>
      <c r="D40" s="42"/>
      <c r="E40" s="40"/>
      <c r="F40" s="40"/>
      <c r="G40" s="40"/>
      <c r="H40" s="42"/>
      <c r="I40" s="40"/>
      <c r="J40" s="40"/>
      <c r="K40" s="40"/>
      <c r="L40" s="40"/>
      <c r="M40" s="48"/>
      <c r="N40" s="48"/>
      <c r="O40" s="40"/>
      <c r="P40" s="53"/>
      <c r="Q40" s="53"/>
      <c r="R40" s="7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s="1" customFormat="1" ht="18.75" hidden="1">
      <c r="A41" s="6" t="s">
        <v>15</v>
      </c>
      <c r="B41" s="29"/>
      <c r="C41" s="35"/>
      <c r="D41" s="42"/>
      <c r="E41" s="40"/>
      <c r="F41" s="40"/>
      <c r="G41" s="40"/>
      <c r="H41" s="42"/>
      <c r="I41" s="40"/>
      <c r="J41" s="40"/>
      <c r="K41" s="40"/>
      <c r="L41" s="40"/>
      <c r="M41" s="48"/>
      <c r="N41" s="48"/>
      <c r="O41" s="40"/>
      <c r="P41" s="58"/>
      <c r="Q41" s="58"/>
      <c r="R41" s="16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s="1" customFormat="1" ht="18.75" hidden="1">
      <c r="A42" s="6"/>
      <c r="B42" s="31" t="s">
        <v>30</v>
      </c>
      <c r="C42" s="38"/>
      <c r="D42" s="42"/>
      <c r="E42" s="46"/>
      <c r="F42" s="46"/>
      <c r="G42" s="46"/>
      <c r="H42" s="42"/>
      <c r="I42" s="46"/>
      <c r="J42" s="46"/>
      <c r="K42" s="46"/>
      <c r="L42" s="46"/>
      <c r="M42" s="51"/>
      <c r="N42" s="51"/>
      <c r="O42" s="46"/>
      <c r="P42" s="57"/>
      <c r="Q42" s="57"/>
      <c r="R42" s="15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1" customFormat="1" ht="18.75" hidden="1">
      <c r="A43" s="6"/>
      <c r="B43" s="30" t="s">
        <v>17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3"/>
      <c r="P43" s="53"/>
      <c r="Q43" s="53"/>
      <c r="R43" s="7"/>
      <c r="S43" s="3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s="1" customFormat="1" ht="18.75" hidden="1">
      <c r="A44" s="6" t="s">
        <v>24</v>
      </c>
      <c r="B44" s="5"/>
      <c r="C44" s="35"/>
      <c r="D44" s="42"/>
      <c r="E44" s="40"/>
      <c r="F44" s="40"/>
      <c r="G44" s="40"/>
      <c r="H44" s="42"/>
      <c r="I44" s="40"/>
      <c r="J44" s="40"/>
      <c r="K44" s="40"/>
      <c r="L44" s="40"/>
      <c r="M44" s="48"/>
      <c r="N44" s="48"/>
      <c r="O44" s="40"/>
      <c r="P44" s="53"/>
      <c r="Q44" s="53"/>
      <c r="R44" s="7"/>
      <c r="S44" s="3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s="1" customFormat="1" ht="97.5" customHeight="1" hidden="1" thickBot="1">
      <c r="A45" s="22" t="s">
        <v>25</v>
      </c>
      <c r="B45" s="23"/>
      <c r="C45" s="36"/>
      <c r="D45" s="43"/>
      <c r="E45" s="41"/>
      <c r="F45" s="41"/>
      <c r="G45" s="41"/>
      <c r="H45" s="43"/>
      <c r="I45" s="41"/>
      <c r="J45" s="41"/>
      <c r="K45" s="41"/>
      <c r="L45" s="41"/>
      <c r="M45" s="49"/>
      <c r="N45" s="49"/>
      <c r="O45" s="41"/>
      <c r="P45" s="52"/>
      <c r="Q45" s="52"/>
      <c r="R45" s="21"/>
      <c r="S45" s="3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7" spans="2:19" ht="12.75">
      <c r="B47" s="120"/>
      <c r="C47" s="120"/>
      <c r="D47" s="120"/>
      <c r="E47" s="120"/>
      <c r="F47" s="120"/>
      <c r="G47" s="120"/>
      <c r="H47" s="120"/>
      <c r="I47" s="131" t="s">
        <v>59</v>
      </c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2:19" ht="18" customHeight="1">
      <c r="B48" s="120"/>
      <c r="C48" s="120"/>
      <c r="D48" s="120"/>
      <c r="E48" s="120"/>
      <c r="F48" s="120"/>
      <c r="G48" s="120"/>
      <c r="H48" s="120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2:19" ht="18" customHeight="1">
      <c r="B49" s="120"/>
      <c r="C49" s="120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2:19" ht="12.75">
      <c r="B50" s="120"/>
      <c r="C50" s="120"/>
      <c r="D50" s="120"/>
      <c r="E50" s="120"/>
      <c r="F50" s="120"/>
      <c r="G50" s="120"/>
      <c r="H50" s="120"/>
      <c r="I50" s="9"/>
      <c r="J50" s="122"/>
      <c r="K50" s="122" t="s">
        <v>62</v>
      </c>
      <c r="L50" s="122"/>
      <c r="M50" s="122"/>
      <c r="N50" s="122"/>
      <c r="O50" s="122"/>
      <c r="P50" s="122"/>
      <c r="Q50" s="122"/>
      <c r="R50" s="122"/>
      <c r="S50" s="122"/>
    </row>
    <row r="51" spans="2:19" ht="12.75">
      <c r="B51" s="120"/>
      <c r="C51" s="120"/>
      <c r="D51" s="120"/>
      <c r="E51" s="120"/>
      <c r="F51" s="120"/>
      <c r="G51" s="120"/>
      <c r="H51" s="120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ht="12.75">
      <c r="B52" s="120"/>
      <c r="C52" s="120"/>
      <c r="D52" s="120"/>
      <c r="E52" s="120"/>
      <c r="F52" s="120"/>
      <c r="G52" s="120"/>
      <c r="H52" s="120"/>
      <c r="I52" s="9"/>
      <c r="J52" s="122"/>
      <c r="K52" s="122" t="s">
        <v>60</v>
      </c>
      <c r="L52" s="122"/>
      <c r="M52" s="122"/>
      <c r="N52" s="122"/>
      <c r="O52" s="122"/>
      <c r="P52" s="122"/>
      <c r="Q52" s="122"/>
      <c r="R52" s="122"/>
      <c r="S52" s="122"/>
    </row>
    <row r="53" spans="2:19" ht="12.75">
      <c r="B53" s="123" t="s">
        <v>26</v>
      </c>
      <c r="C53" s="123"/>
      <c r="D53" s="120"/>
      <c r="E53" s="120"/>
      <c r="F53" s="120"/>
      <c r="G53" s="120"/>
      <c r="H53" s="120"/>
      <c r="I53" s="122"/>
      <c r="J53" s="122"/>
      <c r="K53" s="122"/>
      <c r="L53" s="122"/>
      <c r="M53" s="122"/>
      <c r="N53" s="122"/>
      <c r="O53" s="122"/>
      <c r="P53" s="124"/>
      <c r="Q53" s="122"/>
      <c r="R53" s="122"/>
      <c r="S53" s="122"/>
    </row>
    <row r="54" spans="2:19" ht="12.75">
      <c r="B54" s="123" t="s">
        <v>61</v>
      </c>
      <c r="C54" s="123"/>
      <c r="D54" s="120"/>
      <c r="E54" s="120"/>
      <c r="F54" s="120"/>
      <c r="G54" s="120"/>
      <c r="H54" s="120"/>
      <c r="I54" s="122"/>
      <c r="J54" s="122"/>
      <c r="K54" s="122"/>
      <c r="L54" s="122"/>
      <c r="M54" s="122"/>
      <c r="N54" s="122"/>
      <c r="O54" s="122"/>
      <c r="P54" s="122" t="s">
        <v>1</v>
      </c>
      <c r="Q54" s="122"/>
      <c r="R54" s="122"/>
      <c r="S54" s="122"/>
    </row>
  </sheetData>
  <sheetProtection/>
  <mergeCells count="34">
    <mergeCell ref="Q7:Q8"/>
    <mergeCell ref="K7:K8"/>
    <mergeCell ref="L7:L8"/>
    <mergeCell ref="C4:F4"/>
    <mergeCell ref="H7:H8"/>
    <mergeCell ref="B2:S3"/>
    <mergeCell ref="J1:R1"/>
    <mergeCell ref="J6:J8"/>
    <mergeCell ref="P7:P8"/>
    <mergeCell ref="H6:I6"/>
    <mergeCell ref="G6:G8"/>
    <mergeCell ref="I7:I8"/>
    <mergeCell ref="J4:L5"/>
    <mergeCell ref="O4:Q5"/>
    <mergeCell ref="R4:R8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S10:S20"/>
    <mergeCell ref="R10:R20"/>
    <mergeCell ref="I47:S48"/>
    <mergeCell ref="S4:S8"/>
    <mergeCell ref="P6:Q6"/>
    <mergeCell ref="M4:N6"/>
    <mergeCell ref="M7:M8"/>
    <mergeCell ref="N7:N8"/>
    <mergeCell ref="G4:I5"/>
    <mergeCell ref="K6:L6"/>
  </mergeCells>
  <printOptions/>
  <pageMargins left="0.2362204724409449" right="0.15748031496062992" top="0.7480314960629921" bottom="0.15748031496062992" header="0.15748031496062992" footer="0.15748031496062992"/>
  <pageSetup fitToHeight="3" fitToWidth="1" horizontalDpi="600" verticalDpi="600" orientation="landscape" paperSize="9" scale="78" r:id="rId1"/>
  <ignoredErrors>
    <ignoredError sqref="A20:A25 A31:A36 A40:A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2020-03-31T08:45:07Z</cp:lastPrinted>
  <dcterms:created xsi:type="dcterms:W3CDTF">2004-12-20T06:56:27Z</dcterms:created>
  <dcterms:modified xsi:type="dcterms:W3CDTF">2020-03-31T08:49:58Z</dcterms:modified>
  <cp:category/>
  <cp:version/>
  <cp:contentType/>
  <cp:contentStatus/>
</cp:coreProperties>
</file>