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" sheetId="1" r:id="rId1"/>
  </sheets>
  <definedNames>
    <definedName name="_xlnm.Print_Titles" localSheetId="0">'Приложение 3'!$4:$9</definedName>
    <definedName name="_xlnm.Print_Area" localSheetId="0">'Приложение 3'!$A$2:$S$54</definedName>
  </definedNames>
  <calcPr fullCalcOnLoad="1"/>
</workbook>
</file>

<file path=xl/sharedStrings.xml><?xml version="1.0" encoding="utf-8"?>
<sst xmlns="http://schemas.openxmlformats.org/spreadsheetml/2006/main" count="85" uniqueCount="65">
  <si>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</si>
  <si>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</si>
  <si>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</si>
  <si>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</si>
  <si>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</si>
  <si>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</si>
  <si>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</si>
  <si>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</si>
  <si>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</si>
  <si>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</si>
  <si>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</si>
  <si>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</si>
  <si>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</si>
  <si>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</si>
  <si>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</si>
  <si>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</si>
  <si>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</si>
  <si>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</si>
  <si>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</si>
  <si>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</si>
  <si>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</si>
  <si>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</si>
  <si>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</si>
  <si>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</si>
  <si>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</si>
  <si>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</si>
  <si>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</si>
  <si>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</si>
  <si>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</si>
  <si>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</si>
  <si>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</si>
  <si>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</si>
  <si>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</si>
  <si>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</si>
  <si>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</si>
  <si>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Целевые показатели результативности, км/п.м                (*,***/*)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</si>
  <si>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</si>
  <si>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</si>
  <si>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</si>
  <si>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</si>
  <si>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</si>
  <si>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</si>
  <si>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</si>
  <si>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</si>
  <si>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</si>
  <si>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</si>
  <si>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</si>
  <si>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</si>
  <si>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</si>
  <si>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</si>
  <si>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</si>
  <si>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</si>
  <si>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>Объем финансирования в 2020 году за счет средств,  руб. (*,**)</t>
  </si>
  <si>
    <t xml:space="preserve">Принято в эксплуатацию в 2020г., км/п.м. (*,***/*) </t>
  </si>
  <si>
    <t>Примечания</t>
  </si>
  <si>
    <t>№ Соглашения</t>
  </si>
  <si>
    <t>"Ремонт участка дороги в квартале Краколье пос.Усть-Луга, Кингисеппский район, Ленинградской области"</t>
  </si>
  <si>
    <t>Муниципальное образование "Усть-Лужское сельское поселение" Кингисеппского муниципального       района Ленинградской области</t>
  </si>
  <si>
    <t xml:space="preserve">Главный бухгалтер                 _______________ / Ю.Н.Курепина/ </t>
  </si>
  <si>
    <t xml:space="preserve">Глава администрациии         _______________ /П.И.Казарян/ </t>
  </si>
  <si>
    <t>"Ремонт внутрипоселковой дороги в квартале Судоверфь пос.Усть-Луга, Кингисеппского района Ленинградской области"</t>
  </si>
  <si>
    <t>Сулейманова Л.Ф., 881375 61-663</t>
  </si>
  <si>
    <t>ОТЧЕТ об осуществлении расходов дорожного фонда муниципального образования "Усть-Лужское сельское поселение" Кингисеппского муниципального района Ленинградской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10 октября 2020 года</t>
  </si>
  <si>
    <t>Муниципальный контракт №0145300016420000019 от 02.06.2020г. (ООО "АРАРАТ" до 22.07.2020г.). 80%-процент готовности. Ведется претензионная работа.</t>
  </si>
  <si>
    <t>Муниципальный контракт №0145300016420000018 от 02.06.2020г. (ООО "АРАРАТ" до 12.07.2020г.). 80%-процент готовности. Ведется претензионная  работа.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</si>
</sst>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5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8"/>
      <name val="Times New Roman"/>
      <family val="1"/>
    </font>
    <font>
      <b/>
      <sz val="8"/>
      <color indexed="8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9" fillId="0" borderId="0">
      <alignment/>
      <protection/>
    </xf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2" fillId="0" borderId="0">
      <alignment/>
      <protection/>
    </xf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7" fontId="10" fillId="0" borderId="10" xfId="58" applyNumberFormat="1" applyFont="1" applyFill="1" applyBorder="1" applyAlignment="1">
      <alignment horizontal="center" vertical="center" wrapText="1"/>
    </xf>
    <xf numFmtId="187" fontId="10" fillId="0" borderId="11" xfId="58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49" fontId="20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justify" wrapText="1"/>
    </xf>
    <xf numFmtId="187" fontId="12" fillId="0" borderId="10" xfId="58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181" fontId="1" fillId="33" borderId="11" xfId="0" applyNumberFormat="1" applyFont="1" applyFill="1" applyBorder="1" applyAlignment="1">
      <alignment horizontal="center" vertical="center" wrapText="1"/>
    </xf>
    <xf numFmtId="187" fontId="10" fillId="0" borderId="12" xfId="58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187" fontId="10" fillId="0" borderId="13" xfId="58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2" fontId="21" fillId="33" borderId="13" xfId="0" applyNumberFormat="1" applyFont="1" applyFill="1" applyBorder="1" applyAlignment="1">
      <alignment horizontal="left" vertical="center" wrapText="1"/>
    </xf>
    <xf numFmtId="2" fontId="21" fillId="33" borderId="11" xfId="0" applyNumberFormat="1" applyFont="1" applyFill="1" applyBorder="1" applyAlignment="1">
      <alignment horizontal="left" vertical="center" wrapText="1"/>
    </xf>
    <xf numFmtId="2" fontId="21" fillId="33" borderId="10" xfId="0" applyNumberFormat="1" applyFont="1" applyFill="1" applyBorder="1" applyAlignment="1">
      <alignment horizontal="left" vertical="center" wrapText="1"/>
    </xf>
    <xf numFmtId="2" fontId="22" fillId="33" borderId="10" xfId="0" applyNumberFormat="1" applyFont="1" applyFill="1" applyBorder="1" applyAlignment="1">
      <alignment horizontal="left" vertical="center" wrapText="1"/>
    </xf>
    <xf numFmtId="2" fontId="21" fillId="33" borderId="10" xfId="0" applyNumberFormat="1" applyFont="1" applyFill="1" applyBorder="1" applyAlignment="1">
      <alignment horizontal="left" vertical="center" wrapText="1"/>
    </xf>
    <xf numFmtId="2" fontId="21" fillId="33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81" fontId="8" fillId="33" borderId="10" xfId="0" applyNumberFormat="1" applyFont="1" applyFill="1" applyBorder="1" applyAlignment="1">
      <alignment horizontal="center" vertical="center" wrapText="1"/>
    </xf>
    <xf numFmtId="181" fontId="8" fillId="33" borderId="12" xfId="0" applyNumberFormat="1" applyFont="1" applyFill="1" applyBorder="1" applyAlignment="1">
      <alignment horizontal="center" vertical="center" wrapText="1"/>
    </xf>
    <xf numFmtId="181" fontId="9" fillId="0" borderId="13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181" fontId="10" fillId="33" borderId="12" xfId="0" applyNumberFormat="1" applyFont="1" applyFill="1" applyBorder="1" applyAlignment="1">
      <alignment horizontal="center" vertical="center" wrapText="1"/>
    </xf>
    <xf numFmtId="181" fontId="12" fillId="33" borderId="13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center" vertical="center" wrapText="1"/>
    </xf>
    <xf numFmtId="2" fontId="10" fillId="0" borderId="12" xfId="58" applyNumberFormat="1" applyFont="1" applyFill="1" applyBorder="1" applyAlignment="1">
      <alignment horizontal="center" vertical="center" wrapText="1"/>
    </xf>
    <xf numFmtId="2" fontId="10" fillId="0" borderId="10" xfId="58" applyNumberFormat="1" applyFont="1" applyFill="1" applyBorder="1" applyAlignment="1">
      <alignment horizontal="center" vertical="center" wrapText="1"/>
    </xf>
    <xf numFmtId="2" fontId="10" fillId="0" borderId="11" xfId="58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10" fillId="0" borderId="13" xfId="58" applyNumberFormat="1" applyFont="1" applyFill="1" applyBorder="1" applyAlignment="1">
      <alignment horizontal="center" vertical="center" wrapText="1"/>
    </xf>
    <xf numFmtId="2" fontId="12" fillId="0" borderId="10" xfId="58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81" fontId="25" fillId="33" borderId="10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2" fontId="26" fillId="0" borderId="10" xfId="58" applyNumberFormat="1" applyFont="1" applyFill="1" applyBorder="1" applyAlignment="1">
      <alignment horizontal="center" vertical="center" wrapText="1"/>
    </xf>
    <xf numFmtId="187" fontId="26" fillId="0" borderId="10" xfId="58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49" fontId="28" fillId="0" borderId="10" xfId="0" applyNumberFormat="1" applyFont="1" applyBorder="1" applyAlignment="1">
      <alignment horizontal="center" vertical="center" wrapText="1"/>
    </xf>
    <xf numFmtId="2" fontId="21" fillId="33" borderId="14" xfId="0" applyNumberFormat="1" applyFont="1" applyFill="1" applyBorder="1" applyAlignment="1">
      <alignment horizontal="left" vertical="center" wrapText="1"/>
    </xf>
    <xf numFmtId="181" fontId="28" fillId="0" borderId="14" xfId="53" applyNumberFormat="1" applyFont="1" applyFill="1" applyBorder="1" applyAlignment="1">
      <alignment horizontal="center" vertical="center" wrapText="1"/>
      <protection/>
    </xf>
    <xf numFmtId="2" fontId="28" fillId="0" borderId="15" xfId="53" applyNumberFormat="1" applyFont="1" applyFill="1" applyBorder="1" applyAlignment="1">
      <alignment horizontal="center" vertical="center" wrapText="1"/>
      <protection/>
    </xf>
    <xf numFmtId="2" fontId="28" fillId="0" borderId="14" xfId="53" applyNumberFormat="1" applyFont="1" applyFill="1" applyBorder="1" applyAlignment="1">
      <alignment horizontal="center" vertical="center" wrapText="1"/>
      <protection/>
    </xf>
    <xf numFmtId="181" fontId="28" fillId="0" borderId="15" xfId="53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49" fontId="20" fillId="0" borderId="12" xfId="0" applyNumberFormat="1" applyFont="1" applyBorder="1" applyAlignment="1">
      <alignment horizontal="center" vertical="center" wrapText="1"/>
    </xf>
    <xf numFmtId="181" fontId="25" fillId="33" borderId="12" xfId="0" applyNumberFormat="1" applyFont="1" applyFill="1" applyBorder="1" applyAlignment="1">
      <alignment horizontal="center" vertical="center" wrapText="1"/>
    </xf>
    <xf numFmtId="2" fontId="25" fillId="33" borderId="12" xfId="0" applyNumberFormat="1" applyFont="1" applyFill="1" applyBorder="1" applyAlignment="1">
      <alignment horizontal="center" vertical="center" wrapText="1"/>
    </xf>
    <xf numFmtId="2" fontId="26" fillId="0" borderId="12" xfId="58" applyNumberFormat="1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181" fontId="27" fillId="0" borderId="11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center" vertical="center" wrapText="1"/>
    </xf>
    <xf numFmtId="181" fontId="25" fillId="33" borderId="11" xfId="0" applyNumberFormat="1" applyFont="1" applyFill="1" applyBorder="1" applyAlignment="1">
      <alignment horizontal="center" vertical="center" wrapText="1"/>
    </xf>
    <xf numFmtId="2" fontId="25" fillId="0" borderId="11" xfId="58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1" fontId="27" fillId="33" borderId="10" xfId="0" applyNumberFormat="1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181" fontId="26" fillId="33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181" fontId="27" fillId="33" borderId="12" xfId="0" applyNumberFormat="1" applyFont="1" applyFill="1" applyBorder="1" applyAlignment="1">
      <alignment horizontal="center" vertical="center" wrapText="1"/>
    </xf>
    <xf numFmtId="2" fontId="27" fillId="33" borderId="12" xfId="0" applyNumberFormat="1" applyFont="1" applyFill="1" applyBorder="1" applyAlignment="1">
      <alignment horizontal="center" vertical="center" wrapText="1"/>
    </xf>
    <xf numFmtId="2" fontId="26" fillId="33" borderId="12" xfId="0" applyNumberFormat="1" applyFont="1" applyFill="1" applyBorder="1" applyAlignment="1">
      <alignment horizontal="center" vertical="center" wrapText="1"/>
    </xf>
    <xf numFmtId="181" fontId="26" fillId="33" borderId="12" xfId="0" applyNumberFormat="1" applyFont="1" applyFill="1" applyBorder="1" applyAlignment="1">
      <alignment horizontal="center" vertical="center" wrapText="1"/>
    </xf>
    <xf numFmtId="49" fontId="24" fillId="33" borderId="16" xfId="0" applyNumberFormat="1" applyFont="1" applyFill="1" applyBorder="1" applyAlignment="1">
      <alignment horizontal="center" vertical="center" wrapText="1"/>
    </xf>
    <xf numFmtId="181" fontId="23" fillId="0" borderId="16" xfId="0" applyNumberFormat="1" applyFont="1" applyBorder="1" applyAlignment="1">
      <alignment horizontal="center" vertical="center" wrapText="1"/>
    </xf>
    <xf numFmtId="2" fontId="23" fillId="0" borderId="16" xfId="0" applyNumberFormat="1" applyFont="1" applyBorder="1" applyAlignment="1">
      <alignment horizontal="center" vertical="center" wrapText="1"/>
    </xf>
    <xf numFmtId="2" fontId="25" fillId="33" borderId="16" xfId="0" applyNumberFormat="1" applyFont="1" applyFill="1" applyBorder="1" applyAlignment="1">
      <alignment horizontal="center" vertical="center" wrapText="1"/>
    </xf>
    <xf numFmtId="2" fontId="25" fillId="33" borderId="16" xfId="0" applyNumberFormat="1" applyFont="1" applyFill="1" applyBorder="1" applyAlignment="1">
      <alignment horizontal="center" vertical="center" wrapText="1"/>
    </xf>
    <xf numFmtId="181" fontId="25" fillId="33" borderId="16" xfId="0" applyNumberFormat="1" applyFont="1" applyFill="1" applyBorder="1" applyAlignment="1">
      <alignment horizontal="center" vertical="center" wrapText="1"/>
    </xf>
    <xf numFmtId="2" fontId="25" fillId="0" borderId="16" xfId="58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2" fontId="26" fillId="0" borderId="11" xfId="58" applyNumberFormat="1" applyFont="1" applyFill="1" applyBorder="1" applyAlignment="1">
      <alignment horizontal="center" vertical="center" wrapText="1"/>
    </xf>
    <xf numFmtId="2" fontId="25" fillId="0" borderId="10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81" fontId="26" fillId="33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2" fontId="15" fillId="0" borderId="10" xfId="0" applyNumberFormat="1" applyFont="1" applyBorder="1" applyAlignment="1">
      <alignment horizontal="center" vertical="center" wrapText="1"/>
    </xf>
    <xf numFmtId="2" fontId="25" fillId="0" borderId="10" xfId="58" applyNumberFormat="1" applyFont="1" applyFill="1" applyBorder="1" applyAlignment="1">
      <alignment horizontal="center" vertical="center" wrapText="1"/>
    </xf>
    <xf numFmtId="187" fontId="25" fillId="0" borderId="10" xfId="58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2" fontId="21" fillId="33" borderId="11" xfId="0" applyNumberFormat="1" applyFont="1" applyFill="1" applyBorder="1" applyAlignment="1">
      <alignment horizontal="left" vertical="center" wrapText="1"/>
    </xf>
    <xf numFmtId="2" fontId="22" fillId="33" borderId="10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2" fontId="21" fillId="33" borderId="16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15" fillId="0" borderId="0" xfId="0" applyFont="1" applyAlignment="1">
      <alignment/>
    </xf>
    <xf numFmtId="0" fontId="29" fillId="33" borderId="0" xfId="0" applyFont="1" applyFill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0" fontId="15" fillId="0" borderId="14" xfId="53" applyNumberFormat="1" applyFont="1" applyFill="1" applyBorder="1" applyAlignment="1">
      <alignment horizontal="center" vertical="center" wrapText="1"/>
      <protection/>
    </xf>
    <xf numFmtId="0" fontId="15" fillId="0" borderId="15" xfId="53" applyNumberFormat="1" applyFont="1" applyFill="1" applyBorder="1" applyAlignment="1">
      <alignment horizontal="center" vertical="center" wrapText="1"/>
      <protection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0" fontId="14" fillId="0" borderId="17" xfId="53" applyNumberFormat="1" applyFont="1" applyFill="1" applyBorder="1" applyAlignment="1">
      <alignment horizontal="center" vertical="center" wrapText="1"/>
      <protection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0" fontId="14" fillId="0" borderId="19" xfId="53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5" xfId="53" applyNumberFormat="1" applyFont="1" applyFill="1" applyBorder="1" applyAlignment="1">
      <alignment horizontal="center" vertical="center" wrapText="1"/>
      <protection/>
    </xf>
    <xf numFmtId="0" fontId="14" fillId="0" borderId="11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15" fillId="0" borderId="19" xfId="53" applyNumberFormat="1" applyFont="1" applyFill="1" applyBorder="1" applyAlignment="1">
      <alignment horizontal="center" vertical="center" wrapText="1"/>
      <protection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181" fontId="8" fillId="33" borderId="20" xfId="0" applyNumberFormat="1" applyFont="1" applyFill="1" applyBorder="1" applyAlignment="1">
      <alignment horizontal="center" vertical="center" wrapText="1"/>
    </xf>
    <xf numFmtId="181" fontId="8" fillId="33" borderId="21" xfId="0" applyNumberFormat="1" applyFont="1" applyFill="1" applyBorder="1" applyAlignment="1">
      <alignment horizontal="center" vertical="center" wrapText="1"/>
    </xf>
    <xf numFmtId="0" fontId="14" fillId="0" borderId="20" xfId="53" applyNumberFormat="1" applyFont="1" applyFill="1" applyBorder="1" applyAlignment="1">
      <alignment horizontal="center" vertical="center" wrapText="1"/>
      <protection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0" fontId="14" fillId="0" borderId="23" xfId="53" applyNumberFormat="1" applyFont="1" applyFill="1" applyBorder="1" applyAlignment="1">
      <alignment horizontal="center" vertical="center" wrapText="1"/>
      <protection/>
    </xf>
    <xf numFmtId="0" fontId="14" fillId="0" borderId="21" xfId="53" applyNumberFormat="1" applyFont="1" applyFill="1" applyBorder="1" applyAlignment="1">
      <alignment horizontal="center" vertical="center" wrapText="1"/>
      <protection/>
    </xf>
    <xf numFmtId="0" fontId="14" fillId="0" borderId="24" xfId="53" applyNumberFormat="1" applyFont="1" applyFill="1" applyBorder="1" applyAlignment="1">
      <alignment horizontal="center" vertical="center" wrapText="1"/>
      <protection/>
    </xf>
    <xf numFmtId="0" fontId="14" fillId="0" borderId="25" xfId="53" applyNumberFormat="1" applyFont="1" applyFill="1" applyBorder="1" applyAlignment="1">
      <alignment horizontal="center" vertical="center" wrapText="1"/>
      <protection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15" fillId="0" borderId="25" xfId="53" applyNumberFormat="1" applyFont="1" applyFill="1" applyBorder="1" applyAlignment="1">
      <alignment horizontal="center" vertical="center" wrapText="1"/>
      <protection/>
    </xf>
    <xf numFmtId="0" fontId="15" fillId="0" borderId="22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horizontal="center" vertical="center" wrapText="1"/>
      <protection/>
    </xf>
    <xf numFmtId="0" fontId="15" fillId="0" borderId="24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7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180" fontId="8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4"/>
  <sheetViews>
    <sheetView tabSelected="1" workbookViewId="0" topLeftCell="A50">
      <selection activeCell="M62" sqref="M62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5" width="9.75390625" style="0" bestFit="1" customWidth="1"/>
    <col min="6" max="6" width="8.753906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9.625" style="0" customWidth="1"/>
    <col min="16" max="16" width="9.375" style="0" customWidth="1"/>
    <col min="17" max="17" width="9.00390625" style="0" customWidth="1"/>
    <col min="18" max="18" width="17.00390625" style="0" customWidth="1"/>
  </cols>
  <sheetData>
    <row r="1" spans="2:18" ht="29.25" customHeight="1" hidden="1">
      <c r="B1" s="14"/>
      <c r="C1" s="9"/>
      <c r="D1" s="9"/>
      <c r="E1" s="9"/>
      <c r="F1" s="10"/>
      <c r="G1" s="9"/>
      <c r="H1" s="9"/>
      <c r="I1" s="10"/>
      <c r="J1" s="163" t="s">
        <v>20</v>
      </c>
      <c r="K1" s="163"/>
      <c r="L1" s="163"/>
      <c r="M1" s="163"/>
      <c r="N1" s="163"/>
      <c r="O1" s="163"/>
      <c r="P1" s="163"/>
      <c r="Q1" s="163"/>
      <c r="R1" s="163"/>
    </row>
    <row r="2" spans="2:19" ht="12.75" customHeight="1">
      <c r="B2" s="159" t="s">
        <v>62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60"/>
    </row>
    <row r="3" spans="2:19" ht="29.25" customHeight="1"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2"/>
    </row>
    <row r="4" spans="1:19" ht="27.75" customHeight="1">
      <c r="A4" s="130" t="s">
        <v>0</v>
      </c>
      <c r="B4" s="130" t="s">
        <v>27</v>
      </c>
      <c r="C4" s="134" t="s">
        <v>46</v>
      </c>
      <c r="D4" s="135"/>
      <c r="E4" s="135"/>
      <c r="F4" s="136"/>
      <c r="G4" s="147" t="s">
        <v>40</v>
      </c>
      <c r="H4" s="155"/>
      <c r="I4" s="153"/>
      <c r="J4" s="147" t="s">
        <v>42</v>
      </c>
      <c r="K4" s="148"/>
      <c r="L4" s="149"/>
      <c r="M4" s="144" t="s">
        <v>53</v>
      </c>
      <c r="N4" s="144"/>
      <c r="O4" s="147" t="s">
        <v>34</v>
      </c>
      <c r="P4" s="148"/>
      <c r="Q4" s="149"/>
      <c r="R4" s="139" t="s">
        <v>54</v>
      </c>
      <c r="S4" s="139" t="s">
        <v>55</v>
      </c>
    </row>
    <row r="5" spans="1:19" ht="40.5" customHeight="1">
      <c r="A5" s="131"/>
      <c r="B5" s="131"/>
      <c r="C5" s="144" t="s">
        <v>35</v>
      </c>
      <c r="D5" s="158" t="s">
        <v>52</v>
      </c>
      <c r="E5" s="158"/>
      <c r="F5" s="158"/>
      <c r="G5" s="156"/>
      <c r="H5" s="157"/>
      <c r="I5" s="154"/>
      <c r="J5" s="150"/>
      <c r="K5" s="151"/>
      <c r="L5" s="152"/>
      <c r="M5" s="144"/>
      <c r="N5" s="144"/>
      <c r="O5" s="150"/>
      <c r="P5" s="151"/>
      <c r="Q5" s="152"/>
      <c r="R5" s="140"/>
      <c r="S5" s="140"/>
    </row>
    <row r="6" spans="1:19" ht="57" customHeight="1">
      <c r="A6" s="131"/>
      <c r="B6" s="131"/>
      <c r="C6" s="144"/>
      <c r="D6" s="144" t="s">
        <v>39</v>
      </c>
      <c r="E6" s="144" t="s">
        <v>28</v>
      </c>
      <c r="F6" s="144"/>
      <c r="G6" s="139" t="s">
        <v>41</v>
      </c>
      <c r="H6" s="135" t="s">
        <v>47</v>
      </c>
      <c r="I6" s="136"/>
      <c r="J6" s="139" t="s">
        <v>39</v>
      </c>
      <c r="K6" s="135" t="s">
        <v>28</v>
      </c>
      <c r="L6" s="136"/>
      <c r="M6" s="144"/>
      <c r="N6" s="144"/>
      <c r="O6" s="130" t="s">
        <v>43</v>
      </c>
      <c r="P6" s="142" t="s">
        <v>28</v>
      </c>
      <c r="Q6" s="143"/>
      <c r="R6" s="140"/>
      <c r="S6" s="140"/>
    </row>
    <row r="7" spans="1:19" ht="19.5" customHeight="1">
      <c r="A7" s="131"/>
      <c r="B7" s="131"/>
      <c r="C7" s="144"/>
      <c r="D7" s="144"/>
      <c r="E7" s="133" t="s">
        <v>18</v>
      </c>
      <c r="F7" s="133" t="s">
        <v>19</v>
      </c>
      <c r="G7" s="140"/>
      <c r="H7" s="133" t="s">
        <v>18</v>
      </c>
      <c r="I7" s="153" t="s">
        <v>19</v>
      </c>
      <c r="J7" s="140"/>
      <c r="K7" s="130" t="s">
        <v>18</v>
      </c>
      <c r="L7" s="130" t="s">
        <v>19</v>
      </c>
      <c r="M7" s="145" t="s">
        <v>49</v>
      </c>
      <c r="N7" s="145" t="s">
        <v>50</v>
      </c>
      <c r="O7" s="131"/>
      <c r="P7" s="133" t="s">
        <v>44</v>
      </c>
      <c r="Q7" s="133" t="s">
        <v>45</v>
      </c>
      <c r="R7" s="140"/>
      <c r="S7" s="140"/>
    </row>
    <row r="8" spans="1:19" ht="27.75" customHeight="1">
      <c r="A8" s="132"/>
      <c r="B8" s="132"/>
      <c r="C8" s="144"/>
      <c r="D8" s="144"/>
      <c r="E8" s="133"/>
      <c r="F8" s="133"/>
      <c r="G8" s="141"/>
      <c r="H8" s="133"/>
      <c r="I8" s="154"/>
      <c r="J8" s="141"/>
      <c r="K8" s="132"/>
      <c r="L8" s="132"/>
      <c r="M8" s="146"/>
      <c r="N8" s="146"/>
      <c r="O8" s="132"/>
      <c r="P8" s="133"/>
      <c r="Q8" s="133"/>
      <c r="R8" s="141"/>
      <c r="S8" s="141"/>
    </row>
    <row r="9" spans="1:19" ht="15.75" customHeight="1">
      <c r="A9" s="11">
        <v>1</v>
      </c>
      <c r="B9" s="11">
        <v>2</v>
      </c>
      <c r="C9" s="11">
        <v>3</v>
      </c>
      <c r="D9" s="11">
        <v>4</v>
      </c>
      <c r="E9" s="12">
        <v>5</v>
      </c>
      <c r="F9" s="11">
        <v>6</v>
      </c>
      <c r="G9" s="12">
        <v>7</v>
      </c>
      <c r="H9" s="11">
        <v>8</v>
      </c>
      <c r="I9" s="12">
        <v>9</v>
      </c>
      <c r="J9" s="11">
        <v>10</v>
      </c>
      <c r="K9" s="12">
        <v>11</v>
      </c>
      <c r="L9" s="11">
        <v>12</v>
      </c>
      <c r="M9" s="12">
        <v>13</v>
      </c>
      <c r="N9" s="11">
        <v>14</v>
      </c>
      <c r="O9" s="12">
        <v>15</v>
      </c>
      <c r="P9" s="11">
        <v>16</v>
      </c>
      <c r="Q9" s="12">
        <v>17</v>
      </c>
      <c r="R9" s="11">
        <v>18</v>
      </c>
      <c r="S9" s="11">
        <v>19</v>
      </c>
    </row>
    <row r="10" spans="1:19" s="73" customFormat="1" ht="39" customHeight="1">
      <c r="A10" s="67"/>
      <c r="B10" s="68" t="s">
        <v>48</v>
      </c>
      <c r="C10" s="69">
        <f aca="true" t="shared" si="0" ref="C10:Q10">C16</f>
        <v>0.992</v>
      </c>
      <c r="D10" s="39">
        <f t="shared" si="0"/>
        <v>3698944.8</v>
      </c>
      <c r="E10" s="39">
        <f t="shared" si="0"/>
        <v>3059400</v>
      </c>
      <c r="F10" s="39">
        <f t="shared" si="0"/>
        <v>639544.8</v>
      </c>
      <c r="G10" s="70">
        <f t="shared" si="0"/>
        <v>0</v>
      </c>
      <c r="H10" s="71">
        <f t="shared" si="0"/>
        <v>0</v>
      </c>
      <c r="I10" s="71">
        <f t="shared" si="0"/>
        <v>0</v>
      </c>
      <c r="J10" s="70">
        <f t="shared" si="0"/>
        <v>0</v>
      </c>
      <c r="K10" s="71">
        <f t="shared" si="0"/>
        <v>0</v>
      </c>
      <c r="L10" s="71">
        <f t="shared" si="0"/>
        <v>0</v>
      </c>
      <c r="M10" s="72">
        <f t="shared" si="0"/>
        <v>0</v>
      </c>
      <c r="N10" s="72">
        <f t="shared" si="0"/>
        <v>0</v>
      </c>
      <c r="O10" s="70">
        <f t="shared" si="0"/>
        <v>3698944.8</v>
      </c>
      <c r="P10" s="71">
        <f t="shared" si="0"/>
        <v>3059400</v>
      </c>
      <c r="Q10" s="71">
        <f t="shared" si="0"/>
        <v>639544.8</v>
      </c>
      <c r="R10" s="125"/>
      <c r="S10" s="125"/>
    </row>
    <row r="11" spans="1:217" s="66" customFormat="1" ht="11.25" customHeight="1" thickBot="1">
      <c r="A11" s="74"/>
      <c r="B11" s="26" t="s">
        <v>36</v>
      </c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5"/>
      <c r="N11" s="75"/>
      <c r="O11" s="76"/>
      <c r="P11" s="77"/>
      <c r="Q11" s="77"/>
      <c r="R11" s="126"/>
      <c r="S11" s="127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</row>
    <row r="12" spans="1:217" s="66" customFormat="1" ht="95.25" customHeight="1" hidden="1">
      <c r="A12" s="78" t="s">
        <v>7</v>
      </c>
      <c r="B12" s="115" t="s">
        <v>21</v>
      </c>
      <c r="C12" s="79"/>
      <c r="D12" s="80"/>
      <c r="E12" s="80"/>
      <c r="F12" s="81"/>
      <c r="G12" s="81"/>
      <c r="H12" s="80"/>
      <c r="I12" s="80"/>
      <c r="J12" s="81"/>
      <c r="K12" s="81"/>
      <c r="L12" s="81"/>
      <c r="M12" s="82"/>
      <c r="N12" s="82"/>
      <c r="O12" s="81"/>
      <c r="P12" s="83"/>
      <c r="Q12" s="83"/>
      <c r="R12" s="126"/>
      <c r="S12" s="127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</row>
    <row r="13" spans="1:217" s="66" customFormat="1" ht="12.75" customHeight="1" hidden="1">
      <c r="A13" s="13"/>
      <c r="B13" s="116" t="s">
        <v>17</v>
      </c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0"/>
      <c r="N13" s="60"/>
      <c r="O13" s="61"/>
      <c r="P13" s="62"/>
      <c r="Q13" s="62"/>
      <c r="R13" s="126"/>
      <c r="S13" s="127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</row>
    <row r="14" spans="1:217" s="66" customFormat="1" ht="8.25" customHeight="1" hidden="1">
      <c r="A14" s="84" t="s">
        <v>8</v>
      </c>
      <c r="B14" s="31"/>
      <c r="C14" s="85"/>
      <c r="D14" s="86"/>
      <c r="E14" s="86"/>
      <c r="F14" s="87"/>
      <c r="G14" s="87"/>
      <c r="H14" s="86"/>
      <c r="I14" s="86"/>
      <c r="J14" s="87"/>
      <c r="K14" s="87"/>
      <c r="L14" s="87"/>
      <c r="M14" s="88"/>
      <c r="N14" s="88"/>
      <c r="O14" s="87"/>
      <c r="P14" s="62"/>
      <c r="Q14" s="62"/>
      <c r="R14" s="126"/>
      <c r="S14" s="127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</row>
    <row r="15" spans="1:217" s="66" customFormat="1" ht="11.25" customHeight="1" hidden="1" thickBot="1">
      <c r="A15" s="89" t="s">
        <v>9</v>
      </c>
      <c r="B15" s="117"/>
      <c r="C15" s="90"/>
      <c r="D15" s="91"/>
      <c r="E15" s="91"/>
      <c r="F15" s="92"/>
      <c r="G15" s="92"/>
      <c r="H15" s="91"/>
      <c r="I15" s="91"/>
      <c r="J15" s="92"/>
      <c r="K15" s="92"/>
      <c r="L15" s="92"/>
      <c r="M15" s="93"/>
      <c r="N15" s="93"/>
      <c r="O15" s="92"/>
      <c r="P15" s="77"/>
      <c r="Q15" s="77"/>
      <c r="R15" s="126"/>
      <c r="S15" s="127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</row>
    <row r="16" spans="1:217" s="66" customFormat="1" ht="54" customHeight="1" thickBot="1" thickTop="1">
      <c r="A16" s="94" t="s">
        <v>2</v>
      </c>
      <c r="B16" s="118" t="s">
        <v>37</v>
      </c>
      <c r="C16" s="95">
        <f aca="true" t="shared" si="1" ref="C16:Q16">C18+C23</f>
        <v>0.992</v>
      </c>
      <c r="D16" s="96">
        <f t="shared" si="1"/>
        <v>3698944.8</v>
      </c>
      <c r="E16" s="97">
        <f t="shared" si="1"/>
        <v>3059400</v>
      </c>
      <c r="F16" s="97">
        <f t="shared" si="1"/>
        <v>639544.8</v>
      </c>
      <c r="G16" s="97">
        <f t="shared" si="1"/>
        <v>0</v>
      </c>
      <c r="H16" s="96">
        <f t="shared" si="1"/>
        <v>0</v>
      </c>
      <c r="I16" s="97">
        <f t="shared" si="1"/>
        <v>0</v>
      </c>
      <c r="J16" s="97">
        <f t="shared" si="1"/>
        <v>0</v>
      </c>
      <c r="K16" s="98">
        <f t="shared" si="1"/>
        <v>0</v>
      </c>
      <c r="L16" s="98">
        <f t="shared" si="1"/>
        <v>0</v>
      </c>
      <c r="M16" s="99">
        <f t="shared" si="1"/>
        <v>0</v>
      </c>
      <c r="N16" s="99">
        <f t="shared" si="1"/>
        <v>0</v>
      </c>
      <c r="O16" s="98">
        <f t="shared" si="1"/>
        <v>3698944.8</v>
      </c>
      <c r="P16" s="100">
        <f t="shared" si="1"/>
        <v>3059400</v>
      </c>
      <c r="Q16" s="100">
        <f t="shared" si="1"/>
        <v>639544.8</v>
      </c>
      <c r="R16" s="126"/>
      <c r="S16" s="127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</row>
    <row r="17" spans="1:217" s="66" customFormat="1" ht="12.75" customHeight="1" thickTop="1">
      <c r="A17" s="101"/>
      <c r="B17" s="115" t="s">
        <v>16</v>
      </c>
      <c r="C17" s="82"/>
      <c r="D17" s="81"/>
      <c r="E17" s="81"/>
      <c r="F17" s="81"/>
      <c r="G17" s="81"/>
      <c r="H17" s="81"/>
      <c r="I17" s="81"/>
      <c r="J17" s="81"/>
      <c r="K17" s="81"/>
      <c r="L17" s="81"/>
      <c r="M17" s="82"/>
      <c r="N17" s="82"/>
      <c r="O17" s="81"/>
      <c r="P17" s="102"/>
      <c r="Q17" s="102"/>
      <c r="R17" s="126"/>
      <c r="S17" s="127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</row>
    <row r="18" spans="1:217" s="66" customFormat="1" ht="25.5" customHeight="1">
      <c r="A18" s="59" t="s">
        <v>4</v>
      </c>
      <c r="B18" s="115" t="s">
        <v>38</v>
      </c>
      <c r="C18" s="60">
        <f>C20+C21</f>
        <v>0.992</v>
      </c>
      <c r="D18" s="61">
        <f>E18+F18</f>
        <v>3698944.8</v>
      </c>
      <c r="E18" s="61">
        <f>E20+E21</f>
        <v>3059400</v>
      </c>
      <c r="F18" s="61">
        <f>F20+F21</f>
        <v>639544.8</v>
      </c>
      <c r="G18" s="61">
        <f>H18+I18</f>
        <v>0</v>
      </c>
      <c r="H18" s="61">
        <f>H21</f>
        <v>0</v>
      </c>
      <c r="I18" s="61">
        <f>I21</f>
        <v>0</v>
      </c>
      <c r="J18" s="61">
        <f>K18+L18</f>
        <v>0</v>
      </c>
      <c r="K18" s="61">
        <f>K21</f>
        <v>0</v>
      </c>
      <c r="L18" s="61">
        <f>L21</f>
        <v>0</v>
      </c>
      <c r="M18" s="60">
        <f>M21</f>
        <v>0</v>
      </c>
      <c r="N18" s="60">
        <f>N21</f>
        <v>0</v>
      </c>
      <c r="O18" s="61">
        <f>P18+Q18</f>
        <v>3698944.8</v>
      </c>
      <c r="P18" s="103">
        <f>P20+P21</f>
        <v>3059400</v>
      </c>
      <c r="Q18" s="103">
        <f>Q20+Q21</f>
        <v>639544.8</v>
      </c>
      <c r="R18" s="126"/>
      <c r="S18" s="127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</row>
    <row r="19" spans="1:217" s="66" customFormat="1" ht="12.75" customHeight="1">
      <c r="A19" s="84"/>
      <c r="B19" s="116" t="s">
        <v>17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0"/>
      <c r="N19" s="60"/>
      <c r="O19" s="61"/>
      <c r="P19" s="62"/>
      <c r="Q19" s="62"/>
      <c r="R19" s="126"/>
      <c r="S19" s="127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</row>
    <row r="20" spans="1:217" s="108" customFormat="1" ht="120">
      <c r="A20" s="104" t="s">
        <v>5</v>
      </c>
      <c r="B20" s="119" t="s">
        <v>56</v>
      </c>
      <c r="C20" s="105">
        <v>0.139</v>
      </c>
      <c r="D20" s="106">
        <f>F20+E20</f>
        <v>1205035.2</v>
      </c>
      <c r="E20" s="87">
        <v>963900</v>
      </c>
      <c r="F20" s="87">
        <v>241135.2</v>
      </c>
      <c r="G20" s="87">
        <f>H20+I20</f>
        <v>0</v>
      </c>
      <c r="H20" s="106">
        <v>0</v>
      </c>
      <c r="I20" s="87">
        <v>0</v>
      </c>
      <c r="J20" s="87">
        <f>K20+L20</f>
        <v>0</v>
      </c>
      <c r="K20" s="87">
        <v>0</v>
      </c>
      <c r="L20" s="87">
        <v>0</v>
      </c>
      <c r="M20" s="88">
        <v>0</v>
      </c>
      <c r="N20" s="88">
        <v>0</v>
      </c>
      <c r="O20" s="87">
        <f>Q20+P20</f>
        <v>1205035.2</v>
      </c>
      <c r="P20" s="62">
        <f>E20-K20</f>
        <v>963900</v>
      </c>
      <c r="Q20" s="62">
        <f>F20-L20</f>
        <v>241135.2</v>
      </c>
      <c r="R20" s="128" t="s">
        <v>64</v>
      </c>
      <c r="S20" s="129">
        <v>703</v>
      </c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</row>
    <row r="21" spans="1:217" s="108" customFormat="1" ht="120">
      <c r="A21" s="104" t="s">
        <v>6</v>
      </c>
      <c r="B21" s="119" t="s">
        <v>60</v>
      </c>
      <c r="C21" s="105">
        <v>0.853</v>
      </c>
      <c r="D21" s="106">
        <f>F21+E21</f>
        <v>2493909.6</v>
      </c>
      <c r="E21" s="87">
        <v>2095500</v>
      </c>
      <c r="F21" s="87">
        <v>398409.6</v>
      </c>
      <c r="G21" s="87">
        <f>H21+I21</f>
        <v>0</v>
      </c>
      <c r="H21" s="106">
        <v>0</v>
      </c>
      <c r="I21" s="87">
        <v>0</v>
      </c>
      <c r="J21" s="87">
        <f>K21+L21</f>
        <v>0</v>
      </c>
      <c r="K21" s="87">
        <v>0</v>
      </c>
      <c r="L21" s="87">
        <v>0</v>
      </c>
      <c r="M21" s="88">
        <v>0</v>
      </c>
      <c r="N21" s="88">
        <v>0</v>
      </c>
      <c r="O21" s="87">
        <f>Q21+P21</f>
        <v>2493909.6</v>
      </c>
      <c r="P21" s="62">
        <f>E21-K21</f>
        <v>2095500</v>
      </c>
      <c r="Q21" s="62">
        <f>F21-L21</f>
        <v>398409.6</v>
      </c>
      <c r="R21" s="128" t="s">
        <v>63</v>
      </c>
      <c r="S21" s="129">
        <v>1164</v>
      </c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</row>
    <row r="22" spans="1:217" s="66" customFormat="1" ht="0.75" customHeight="1">
      <c r="A22" s="84" t="s">
        <v>6</v>
      </c>
      <c r="B22" s="119"/>
      <c r="C22" s="85"/>
      <c r="D22" s="109"/>
      <c r="E22" s="87"/>
      <c r="F22" s="87"/>
      <c r="G22" s="87"/>
      <c r="H22" s="109"/>
      <c r="I22" s="87"/>
      <c r="J22" s="87"/>
      <c r="K22" s="87"/>
      <c r="L22" s="87"/>
      <c r="M22" s="88"/>
      <c r="N22" s="88"/>
      <c r="O22" s="87"/>
      <c r="P22" s="62"/>
      <c r="Q22" s="62"/>
      <c r="R22" s="63"/>
      <c r="S22" s="64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</row>
    <row r="23" spans="1:217" s="114" customFormat="1" ht="47.25" customHeight="1">
      <c r="A23" s="59" t="s">
        <v>7</v>
      </c>
      <c r="B23" s="115" t="s">
        <v>51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0">
        <v>0</v>
      </c>
      <c r="N23" s="60">
        <v>0</v>
      </c>
      <c r="O23" s="61">
        <v>0</v>
      </c>
      <c r="P23" s="110">
        <v>0</v>
      </c>
      <c r="Q23" s="110">
        <v>0</v>
      </c>
      <c r="R23" s="111"/>
      <c r="S23" s="112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</row>
    <row r="24" spans="1:217" s="1" customFormat="1" ht="18.75" hidden="1">
      <c r="A24" s="6"/>
      <c r="B24" s="30" t="s">
        <v>17</v>
      </c>
      <c r="C24" s="4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3"/>
      <c r="P24" s="53"/>
      <c r="Q24" s="53"/>
      <c r="R24" s="7"/>
      <c r="S24" s="34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s="1" customFormat="1" ht="18.75" hidden="1">
      <c r="A25" s="6" t="s">
        <v>8</v>
      </c>
      <c r="B25" s="29"/>
      <c r="C25" s="35"/>
      <c r="D25" s="42"/>
      <c r="E25" s="40"/>
      <c r="F25" s="40"/>
      <c r="G25" s="40"/>
      <c r="H25" s="42"/>
      <c r="I25" s="40"/>
      <c r="J25" s="40"/>
      <c r="K25" s="40"/>
      <c r="L25" s="40"/>
      <c r="M25" s="48"/>
      <c r="N25" s="48"/>
      <c r="O25" s="40"/>
      <c r="P25" s="53"/>
      <c r="Q25" s="53"/>
      <c r="R25" s="7"/>
      <c r="S25" s="34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s="1" customFormat="1" ht="19.5" hidden="1" thickBot="1">
      <c r="A26" s="22" t="s">
        <v>9</v>
      </c>
      <c r="B26" s="32"/>
      <c r="C26" s="36"/>
      <c r="D26" s="43"/>
      <c r="E26" s="41"/>
      <c r="F26" s="41"/>
      <c r="G26" s="41"/>
      <c r="H26" s="43"/>
      <c r="I26" s="41"/>
      <c r="J26" s="41"/>
      <c r="K26" s="41"/>
      <c r="L26" s="41"/>
      <c r="M26" s="49"/>
      <c r="N26" s="49"/>
      <c r="O26" s="41"/>
      <c r="P26" s="55"/>
      <c r="Q26" s="55"/>
      <c r="R26" s="33"/>
      <c r="S26" s="34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s="1" customFormat="1" ht="85.5" hidden="1" thickBot="1" thickTop="1">
      <c r="A27" s="24" t="s">
        <v>3</v>
      </c>
      <c r="B27" s="27" t="s">
        <v>31</v>
      </c>
      <c r="C27" s="37"/>
      <c r="D27" s="44"/>
      <c r="E27" s="45"/>
      <c r="F27" s="45"/>
      <c r="G27" s="45"/>
      <c r="H27" s="44"/>
      <c r="I27" s="45"/>
      <c r="J27" s="45"/>
      <c r="K27" s="47"/>
      <c r="L27" s="47"/>
      <c r="M27" s="50"/>
      <c r="N27" s="50"/>
      <c r="O27" s="47"/>
      <c r="P27" s="56"/>
      <c r="Q27" s="56"/>
      <c r="R27" s="25"/>
      <c r="S27" s="3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s="1" customFormat="1" ht="19.5" hidden="1" thickTop="1">
      <c r="A28" s="18"/>
      <c r="B28" s="28" t="s">
        <v>16</v>
      </c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20"/>
      <c r="O28" s="19"/>
      <c r="P28" s="54"/>
      <c r="Q28" s="54"/>
      <c r="R28" s="8"/>
      <c r="S28" s="34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s="1" customFormat="1" ht="27" customHeight="1" hidden="1">
      <c r="A29" s="17" t="s">
        <v>10</v>
      </c>
      <c r="B29" s="28" t="s">
        <v>32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3"/>
      <c r="P29" s="53"/>
      <c r="Q29" s="53"/>
      <c r="R29" s="7"/>
      <c r="S29" s="3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s="1" customFormat="1" ht="18.75" hidden="1">
      <c r="A30" s="6"/>
      <c r="B30" s="31" t="s">
        <v>29</v>
      </c>
      <c r="C30" s="38"/>
      <c r="D30" s="42"/>
      <c r="E30" s="46"/>
      <c r="F30" s="46"/>
      <c r="G30" s="46"/>
      <c r="H30" s="42"/>
      <c r="I30" s="46"/>
      <c r="J30" s="46"/>
      <c r="K30" s="46"/>
      <c r="L30" s="46"/>
      <c r="M30" s="51"/>
      <c r="N30" s="51"/>
      <c r="O30" s="46"/>
      <c r="P30" s="57"/>
      <c r="Q30" s="57"/>
      <c r="R30" s="15"/>
      <c r="S30" s="3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s="1" customFormat="1" ht="18.75" hidden="1">
      <c r="A31" s="6"/>
      <c r="B31" s="30" t="s">
        <v>17</v>
      </c>
      <c r="C31" s="4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  <c r="O31" s="3"/>
      <c r="P31" s="53"/>
      <c r="Q31" s="53"/>
      <c r="R31" s="7"/>
      <c r="S31" s="3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s="1" customFormat="1" ht="18.75" hidden="1">
      <c r="A32" s="6" t="s">
        <v>11</v>
      </c>
      <c r="B32" s="29"/>
      <c r="C32" s="35"/>
      <c r="D32" s="42"/>
      <c r="E32" s="40"/>
      <c r="F32" s="40"/>
      <c r="G32" s="40"/>
      <c r="H32" s="42"/>
      <c r="I32" s="40"/>
      <c r="J32" s="40"/>
      <c r="K32" s="40"/>
      <c r="L32" s="40"/>
      <c r="M32" s="48"/>
      <c r="N32" s="48"/>
      <c r="O32" s="40"/>
      <c r="P32" s="53"/>
      <c r="Q32" s="53"/>
      <c r="R32" s="7"/>
      <c r="S32" s="34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s="1" customFormat="1" ht="18.75" hidden="1">
      <c r="A33" s="6" t="s">
        <v>12</v>
      </c>
      <c r="B33" s="29"/>
      <c r="C33" s="35"/>
      <c r="D33" s="42"/>
      <c r="E33" s="40"/>
      <c r="F33" s="40"/>
      <c r="G33" s="40"/>
      <c r="H33" s="42"/>
      <c r="I33" s="40"/>
      <c r="J33" s="40"/>
      <c r="K33" s="40"/>
      <c r="L33" s="40"/>
      <c r="M33" s="48"/>
      <c r="N33" s="48"/>
      <c r="O33" s="40"/>
      <c r="P33" s="58"/>
      <c r="Q33" s="58"/>
      <c r="R33" s="16"/>
      <c r="S33" s="3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s="1" customFormat="1" ht="18.75" hidden="1">
      <c r="A34" s="6"/>
      <c r="B34" s="31" t="s">
        <v>30</v>
      </c>
      <c r="C34" s="38"/>
      <c r="D34" s="42"/>
      <c r="E34" s="46"/>
      <c r="F34" s="46"/>
      <c r="G34" s="46"/>
      <c r="H34" s="42"/>
      <c r="I34" s="46"/>
      <c r="J34" s="46"/>
      <c r="K34" s="46"/>
      <c r="L34" s="46"/>
      <c r="M34" s="51"/>
      <c r="N34" s="51"/>
      <c r="O34" s="46"/>
      <c r="P34" s="57"/>
      <c r="Q34" s="57"/>
      <c r="R34" s="15"/>
      <c r="S34" s="3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s="1" customFormat="1" ht="18.75" hidden="1">
      <c r="A35" s="6"/>
      <c r="B35" s="30" t="s">
        <v>17</v>
      </c>
      <c r="C35" s="4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  <c r="O35" s="3"/>
      <c r="P35" s="53"/>
      <c r="Q35" s="53"/>
      <c r="R35" s="7"/>
      <c r="S35" s="3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s="1" customFormat="1" ht="18.75" hidden="1">
      <c r="A36" s="6" t="s">
        <v>22</v>
      </c>
      <c r="B36" s="5"/>
      <c r="C36" s="35"/>
      <c r="D36" s="42"/>
      <c r="E36" s="40"/>
      <c r="F36" s="40"/>
      <c r="G36" s="40"/>
      <c r="H36" s="42"/>
      <c r="I36" s="40"/>
      <c r="J36" s="40"/>
      <c r="K36" s="40"/>
      <c r="L36" s="40"/>
      <c r="M36" s="48"/>
      <c r="N36" s="48"/>
      <c r="O36" s="40"/>
      <c r="P36" s="53"/>
      <c r="Q36" s="53"/>
      <c r="R36" s="7"/>
      <c r="S36" s="3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s="1" customFormat="1" ht="18.75" hidden="1">
      <c r="A37" s="6" t="s">
        <v>23</v>
      </c>
      <c r="B37" s="5"/>
      <c r="C37" s="35"/>
      <c r="D37" s="42"/>
      <c r="E37" s="40"/>
      <c r="F37" s="40"/>
      <c r="G37" s="40"/>
      <c r="H37" s="42"/>
      <c r="I37" s="40"/>
      <c r="J37" s="40"/>
      <c r="K37" s="40"/>
      <c r="L37" s="40"/>
      <c r="M37" s="48"/>
      <c r="N37" s="48"/>
      <c r="O37" s="40"/>
      <c r="P37" s="53"/>
      <c r="Q37" s="53"/>
      <c r="R37" s="7"/>
      <c r="S37" s="3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s="1" customFormat="1" ht="84" hidden="1">
      <c r="A38" s="17" t="s">
        <v>13</v>
      </c>
      <c r="B38" s="28" t="s">
        <v>33</v>
      </c>
      <c r="C38" s="4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3"/>
      <c r="P38" s="53"/>
      <c r="Q38" s="53"/>
      <c r="R38" s="7"/>
      <c r="S38" s="3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s="1" customFormat="1" ht="18.75" hidden="1">
      <c r="A39" s="6"/>
      <c r="B39" s="31" t="s">
        <v>29</v>
      </c>
      <c r="C39" s="38"/>
      <c r="D39" s="42"/>
      <c r="E39" s="46"/>
      <c r="F39" s="46"/>
      <c r="G39" s="46"/>
      <c r="H39" s="42"/>
      <c r="I39" s="46"/>
      <c r="J39" s="46"/>
      <c r="K39" s="46"/>
      <c r="L39" s="46"/>
      <c r="M39" s="51"/>
      <c r="N39" s="51"/>
      <c r="O39" s="46"/>
      <c r="P39" s="57"/>
      <c r="Q39" s="57"/>
      <c r="R39" s="15"/>
      <c r="S39" s="3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s="1" customFormat="1" ht="18.75" hidden="1">
      <c r="A40" s="6"/>
      <c r="B40" s="30" t="s">
        <v>17</v>
      </c>
      <c r="C40" s="4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  <c r="O40" s="3"/>
      <c r="P40" s="53"/>
      <c r="Q40" s="53"/>
      <c r="R40" s="7"/>
      <c r="S40" s="34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s="1" customFormat="1" ht="8.25" customHeight="1" hidden="1">
      <c r="A41" s="6" t="s">
        <v>14</v>
      </c>
      <c r="B41" s="29"/>
      <c r="C41" s="35"/>
      <c r="D41" s="42"/>
      <c r="E41" s="40"/>
      <c r="F41" s="40"/>
      <c r="G41" s="40"/>
      <c r="H41" s="42"/>
      <c r="I41" s="40"/>
      <c r="J41" s="40"/>
      <c r="K41" s="40"/>
      <c r="L41" s="40"/>
      <c r="M41" s="48"/>
      <c r="N41" s="48"/>
      <c r="O41" s="40"/>
      <c r="P41" s="53"/>
      <c r="Q41" s="53"/>
      <c r="R41" s="7"/>
      <c r="S41" s="34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s="1" customFormat="1" ht="18.75" hidden="1">
      <c r="A42" s="6" t="s">
        <v>15</v>
      </c>
      <c r="B42" s="29"/>
      <c r="C42" s="35"/>
      <c r="D42" s="42"/>
      <c r="E42" s="40"/>
      <c r="F42" s="40"/>
      <c r="G42" s="40"/>
      <c r="H42" s="42"/>
      <c r="I42" s="40"/>
      <c r="J42" s="40"/>
      <c r="K42" s="40"/>
      <c r="L42" s="40"/>
      <c r="M42" s="48"/>
      <c r="N42" s="48"/>
      <c r="O42" s="40"/>
      <c r="P42" s="58"/>
      <c r="Q42" s="58"/>
      <c r="R42" s="16"/>
      <c r="S42" s="34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s="1" customFormat="1" ht="18.75" hidden="1">
      <c r="A43" s="6"/>
      <c r="B43" s="31" t="s">
        <v>30</v>
      </c>
      <c r="C43" s="38"/>
      <c r="D43" s="42"/>
      <c r="E43" s="46"/>
      <c r="F43" s="46"/>
      <c r="G43" s="46"/>
      <c r="H43" s="42"/>
      <c r="I43" s="46"/>
      <c r="J43" s="46"/>
      <c r="K43" s="46"/>
      <c r="L43" s="46"/>
      <c r="M43" s="51"/>
      <c r="N43" s="51"/>
      <c r="O43" s="46"/>
      <c r="P43" s="57"/>
      <c r="Q43" s="57"/>
      <c r="R43" s="15"/>
      <c r="S43" s="34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s="1" customFormat="1" ht="18.75" hidden="1">
      <c r="A44" s="6"/>
      <c r="B44" s="30" t="s">
        <v>17</v>
      </c>
      <c r="C44" s="4"/>
      <c r="D44" s="3"/>
      <c r="E44" s="3"/>
      <c r="F44" s="3"/>
      <c r="G44" s="3"/>
      <c r="H44" s="3"/>
      <c r="I44" s="3"/>
      <c r="J44" s="3"/>
      <c r="K44" s="3"/>
      <c r="L44" s="3"/>
      <c r="M44" s="4"/>
      <c r="N44" s="4"/>
      <c r="O44" s="3"/>
      <c r="P44" s="53"/>
      <c r="Q44" s="53"/>
      <c r="R44" s="7"/>
      <c r="S44" s="3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s="1" customFormat="1" ht="18.75" hidden="1">
      <c r="A45" s="6" t="s">
        <v>24</v>
      </c>
      <c r="B45" s="5"/>
      <c r="C45" s="35"/>
      <c r="D45" s="42"/>
      <c r="E45" s="40"/>
      <c r="F45" s="40"/>
      <c r="G45" s="40"/>
      <c r="H45" s="42"/>
      <c r="I45" s="40"/>
      <c r="J45" s="40"/>
      <c r="K45" s="40"/>
      <c r="L45" s="40"/>
      <c r="M45" s="48"/>
      <c r="N45" s="48"/>
      <c r="O45" s="40"/>
      <c r="P45" s="53"/>
      <c r="Q45" s="53"/>
      <c r="R45" s="7"/>
      <c r="S45" s="3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s="1" customFormat="1" ht="97.5" customHeight="1" hidden="1" thickBot="1">
      <c r="A46" s="22" t="s">
        <v>25</v>
      </c>
      <c r="B46" s="23"/>
      <c r="C46" s="36"/>
      <c r="D46" s="43"/>
      <c r="E46" s="41"/>
      <c r="F46" s="41"/>
      <c r="G46" s="41"/>
      <c r="H46" s="43"/>
      <c r="I46" s="41"/>
      <c r="J46" s="41"/>
      <c r="K46" s="41"/>
      <c r="L46" s="41"/>
      <c r="M46" s="49"/>
      <c r="N46" s="49"/>
      <c r="O46" s="41"/>
      <c r="P46" s="52"/>
      <c r="Q46" s="52"/>
      <c r="R46" s="21"/>
      <c r="S46" s="34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2:19" ht="12.75">
      <c r="B47" s="120"/>
      <c r="C47" s="120"/>
      <c r="D47" s="120"/>
      <c r="E47" s="120"/>
      <c r="F47" s="120"/>
      <c r="G47" s="120"/>
      <c r="H47" s="120"/>
      <c r="I47" s="137" t="s">
        <v>57</v>
      </c>
      <c r="J47" s="138"/>
      <c r="K47" s="138"/>
      <c r="L47" s="138"/>
      <c r="M47" s="138"/>
      <c r="N47" s="138"/>
      <c r="O47" s="138"/>
      <c r="P47" s="138"/>
      <c r="Q47" s="138"/>
      <c r="R47" s="138"/>
      <c r="S47" s="138"/>
    </row>
    <row r="48" spans="2:19" ht="18" customHeight="1">
      <c r="B48" s="120"/>
      <c r="C48" s="120"/>
      <c r="D48" s="120"/>
      <c r="E48" s="120"/>
      <c r="F48" s="120"/>
      <c r="G48" s="120"/>
      <c r="H48" s="120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</row>
    <row r="49" spans="2:19" ht="18" customHeight="1">
      <c r="B49" s="120"/>
      <c r="C49" s="120"/>
      <c r="D49" s="120"/>
      <c r="E49" s="120"/>
      <c r="F49" s="120"/>
      <c r="G49" s="120"/>
      <c r="H49" s="120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</row>
    <row r="50" spans="2:19" ht="12.75">
      <c r="B50" s="120"/>
      <c r="C50" s="120"/>
      <c r="D50" s="120"/>
      <c r="E50" s="120"/>
      <c r="F50" s="120"/>
      <c r="G50" s="120"/>
      <c r="H50" s="120"/>
      <c r="I50" s="9"/>
      <c r="J50" s="122"/>
      <c r="K50" s="122" t="s">
        <v>59</v>
      </c>
      <c r="L50" s="122"/>
      <c r="M50" s="122"/>
      <c r="N50" s="122"/>
      <c r="O50" s="122"/>
      <c r="P50" s="122"/>
      <c r="Q50" s="122"/>
      <c r="R50" s="122"/>
      <c r="S50" s="122"/>
    </row>
    <row r="51" spans="2:19" ht="12.75">
      <c r="B51" s="123" t="s">
        <v>26</v>
      </c>
      <c r="C51" s="120"/>
      <c r="D51" s="120"/>
      <c r="E51" s="120"/>
      <c r="F51" s="120"/>
      <c r="G51" s="120"/>
      <c r="H51" s="120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</row>
    <row r="52" spans="2:19" ht="12.75">
      <c r="B52" s="123" t="s">
        <v>61</v>
      </c>
      <c r="C52" s="120"/>
      <c r="D52" s="120"/>
      <c r="E52" s="120"/>
      <c r="F52" s="120"/>
      <c r="G52" s="120"/>
      <c r="H52" s="120"/>
      <c r="I52" s="9"/>
      <c r="J52" s="122"/>
      <c r="K52" s="122" t="s">
        <v>58</v>
      </c>
      <c r="L52" s="122"/>
      <c r="M52" s="122"/>
      <c r="N52" s="122"/>
      <c r="O52" s="122"/>
      <c r="P52" s="122"/>
      <c r="Q52" s="122"/>
      <c r="R52" s="122"/>
      <c r="S52" s="122"/>
    </row>
    <row r="53" spans="3:19" ht="12.75">
      <c r="C53" s="123"/>
      <c r="D53" s="120"/>
      <c r="E53" s="120"/>
      <c r="F53" s="120"/>
      <c r="G53" s="120"/>
      <c r="H53" s="120"/>
      <c r="I53" s="122"/>
      <c r="J53" s="122"/>
      <c r="K53" s="122"/>
      <c r="L53" s="122"/>
      <c r="M53" s="122"/>
      <c r="N53" s="122" t="s">
        <v>1</v>
      </c>
      <c r="O53" s="122"/>
      <c r="P53" s="124"/>
      <c r="Q53" s="122"/>
      <c r="R53" s="122"/>
      <c r="S53" s="122"/>
    </row>
    <row r="54" spans="3:19" ht="12.75">
      <c r="C54" s="123"/>
      <c r="D54" s="120"/>
      <c r="E54" s="120"/>
      <c r="F54" s="120"/>
      <c r="G54" s="120"/>
      <c r="H54" s="120"/>
      <c r="I54" s="122"/>
      <c r="J54" s="122"/>
      <c r="K54" s="122"/>
      <c r="L54" s="122"/>
      <c r="M54" s="122"/>
      <c r="N54" s="122"/>
      <c r="O54" s="122"/>
      <c r="Q54" s="122"/>
      <c r="R54" s="122"/>
      <c r="S54" s="122"/>
    </row>
  </sheetData>
  <sheetProtection/>
  <mergeCells count="32">
    <mergeCell ref="B2:S3"/>
    <mergeCell ref="J1:R1"/>
    <mergeCell ref="J6:J8"/>
    <mergeCell ref="P7:P8"/>
    <mergeCell ref="H6:I6"/>
    <mergeCell ref="G6:G8"/>
    <mergeCell ref="A4:A8"/>
    <mergeCell ref="B4:B8"/>
    <mergeCell ref="E6:F6"/>
    <mergeCell ref="D6:D8"/>
    <mergeCell ref="F7:F8"/>
    <mergeCell ref="K6:L6"/>
    <mergeCell ref="J4:L5"/>
    <mergeCell ref="D5:F5"/>
    <mergeCell ref="C5:C8"/>
    <mergeCell ref="O4:Q5"/>
    <mergeCell ref="R4:R8"/>
    <mergeCell ref="I7:I8"/>
    <mergeCell ref="G4:I5"/>
    <mergeCell ref="H7:H8"/>
    <mergeCell ref="Q7:Q8"/>
    <mergeCell ref="K7:K8"/>
    <mergeCell ref="O6:O8"/>
    <mergeCell ref="L7:L8"/>
    <mergeCell ref="E7:E8"/>
    <mergeCell ref="C4:F4"/>
    <mergeCell ref="I47:S48"/>
    <mergeCell ref="S4:S8"/>
    <mergeCell ref="P6:Q6"/>
    <mergeCell ref="M4:N6"/>
    <mergeCell ref="M7:M8"/>
    <mergeCell ref="N7:N8"/>
  </mergeCells>
  <printOptions/>
  <pageMargins left="0.2362204724409449" right="0.15748031496062992" top="0.5511811023622047" bottom="0.15748031496062992" header="0.15748031496062992" footer="0.15748031496062992"/>
  <pageSetup fitToHeight="2" fitToWidth="1" horizontalDpi="600" verticalDpi="600" orientation="landscape" paperSize="9" scale="72" r:id="rId1"/>
  <ignoredErrors>
    <ignoredError sqref="A22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2020-10-01T08:07:01Z</cp:lastPrinted>
  <dcterms:created xsi:type="dcterms:W3CDTF">2004-12-20T06:56:27Z</dcterms:created>
  <dcterms:modified xsi:type="dcterms:W3CDTF">2020-10-01T08:07:47Z</dcterms:modified>
  <cp:category/>
  <cp:version/>
  <cp:contentType/>
  <cp:contentStatus/>
</cp:coreProperties>
</file>